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62" activeTab="3"/>
  </bookViews>
  <sheets>
    <sheet name="汇总1" sheetId="8" r:id="rId1"/>
    <sheet name="汇总2" sheetId="15" r:id="rId2"/>
    <sheet name="汇总3" sheetId="16" r:id="rId3"/>
    <sheet name="统计表 (2024）" sheetId="11" r:id="rId4"/>
    <sheet name="Sheet1" sheetId="17" r:id="rId5"/>
  </sheets>
  <definedNames>
    <definedName name="_xlnm._FilterDatabase" localSheetId="3" hidden="1">'统计表 (2024）'!$A$2:$I$247</definedName>
    <definedName name="_xlnm.Print_Titles" localSheetId="3">'统计表 (2024）'!$1:$2</definedName>
  </definedNames>
  <calcPr calcId="144525"/>
</workbook>
</file>

<file path=xl/sharedStrings.xml><?xml version="1.0" encoding="utf-8"?>
<sst xmlns="http://schemas.openxmlformats.org/spreadsheetml/2006/main" count="1633" uniqueCount="529">
  <si>
    <t>附件1：</t>
  </si>
  <si>
    <t>援疆资金资助内地普通高校新疆籍学生情况统计表</t>
  </si>
  <si>
    <t>（ 2024年 ）</t>
  </si>
  <si>
    <t xml:space="preserve">地州市教育局（公章）：霍城县教育局        </t>
  </si>
  <si>
    <t xml:space="preserve"> 单位：人，万元  </t>
  </si>
  <si>
    <t>序号</t>
  </si>
  <si>
    <t>支援省市</t>
  </si>
  <si>
    <t>受援县市</t>
  </si>
  <si>
    <t>发放人数</t>
  </si>
  <si>
    <t>拨付资金额</t>
  </si>
  <si>
    <t>备注</t>
  </si>
  <si>
    <t>总人数</t>
  </si>
  <si>
    <t>其中</t>
  </si>
  <si>
    <t>本科</t>
  </si>
  <si>
    <t>专科</t>
  </si>
  <si>
    <t>预科</t>
  </si>
  <si>
    <t>统招</t>
  </si>
  <si>
    <t>协作计划</t>
  </si>
  <si>
    <t>内高班毕业生</t>
  </si>
  <si>
    <t>定向、委培</t>
  </si>
  <si>
    <t>汉族</t>
  </si>
  <si>
    <t>少数民族</t>
  </si>
  <si>
    <t>江苏省</t>
  </si>
  <si>
    <t>江阴市</t>
  </si>
  <si>
    <t>附件2</t>
  </si>
  <si>
    <t>其他地州援疆助学金发放情况统计表（2024年度）</t>
  </si>
  <si>
    <t>新疆教育协助中心（盖章）：霍城县教育局</t>
  </si>
  <si>
    <t>单位：人，万元</t>
  </si>
  <si>
    <t>支援
省市</t>
  </si>
  <si>
    <t>受援
县市</t>
  </si>
  <si>
    <t>拨付
总资
金额</t>
  </si>
  <si>
    <t>农村建档立卡的困难家庭学生发放人数及拨付资金额</t>
  </si>
  <si>
    <t>城镇低保家庭学生发放人数及拨付资金额</t>
  </si>
  <si>
    <t>烈士、伤残军人家庭及孤儿学生发放人数及拨付资金额</t>
  </si>
  <si>
    <t>人数</t>
  </si>
  <si>
    <t>拨付资
金额</t>
  </si>
  <si>
    <t>协作
技术</t>
  </si>
  <si>
    <t>内高
班毕
业生</t>
  </si>
  <si>
    <t>定向、
委培</t>
  </si>
  <si>
    <t>少数
民族</t>
  </si>
  <si>
    <t>江苏省江阴市</t>
  </si>
  <si>
    <t>霍城县</t>
  </si>
  <si>
    <t>2023年援疆资金资助内地普通高校新疆籍学生资助金发放汇总表</t>
  </si>
  <si>
    <t xml:space="preserve">填报单位： 霍城县教育局                                      填报人：马晓华 艾孜来提                                 </t>
  </si>
  <si>
    <t xml:space="preserve"> 日期：2023年3月</t>
  </si>
  <si>
    <t>受助类别</t>
  </si>
  <si>
    <t>建档立卡贫困家庭学生人数</t>
  </si>
  <si>
    <t>城镇低保
学生人数</t>
  </si>
  <si>
    <t>农村低保学生人数</t>
  </si>
  <si>
    <t>孤儿</t>
  </si>
  <si>
    <t>伤残军人家庭学生人数</t>
  </si>
  <si>
    <t>烈士家庭学生人数</t>
  </si>
  <si>
    <t>受资助总人数</t>
  </si>
  <si>
    <t>人均资助金额</t>
  </si>
  <si>
    <t>资助资金总计（元）</t>
  </si>
  <si>
    <t>性别及族别构成</t>
  </si>
  <si>
    <t>男</t>
  </si>
  <si>
    <t>女</t>
  </si>
  <si>
    <t>回族</t>
  </si>
  <si>
    <t>东乡族</t>
  </si>
  <si>
    <t>哈萨克族</t>
  </si>
  <si>
    <t>撒拉族</t>
  </si>
  <si>
    <t>维吾尔族</t>
  </si>
  <si>
    <t>锡伯族</t>
  </si>
  <si>
    <t>塔塔尔族</t>
  </si>
  <si>
    <t>乡镇</t>
  </si>
  <si>
    <t>水定镇</t>
  </si>
  <si>
    <t>清水河镇</t>
  </si>
  <si>
    <t>芦草沟镇</t>
  </si>
  <si>
    <t>萨尔布拉克镇</t>
  </si>
  <si>
    <t>惠远镇</t>
  </si>
  <si>
    <t>兰干镇</t>
  </si>
  <si>
    <t>三宫乡</t>
  </si>
  <si>
    <t>三道河乡</t>
  </si>
  <si>
    <t>大西沟乡</t>
  </si>
  <si>
    <t>果子沟牧场</t>
  </si>
  <si>
    <t>良繁中心</t>
  </si>
  <si>
    <t>学历</t>
  </si>
  <si>
    <t>生源类别</t>
  </si>
  <si>
    <t>录取年份</t>
  </si>
  <si>
    <t>发放批次</t>
  </si>
  <si>
    <t>第一批</t>
  </si>
  <si>
    <t>第二批</t>
  </si>
  <si>
    <t>第三批</t>
  </si>
  <si>
    <t>金额</t>
  </si>
  <si>
    <t>2024年援疆助学金资助内地普通高校新疆籍学生公示花名册</t>
  </si>
  <si>
    <t>姓名</t>
  </si>
  <si>
    <t>性别</t>
  </si>
  <si>
    <t>族别</t>
  </si>
  <si>
    <t>在读院校</t>
  </si>
  <si>
    <t>阿日排·肉孜买提</t>
  </si>
  <si>
    <t>吉林大学</t>
  </si>
  <si>
    <t>艾合散·塔吉买买提</t>
  </si>
  <si>
    <t>武汉警官职业学院</t>
  </si>
  <si>
    <t>谢景坤</t>
  </si>
  <si>
    <t>北京邮电大学世纪学院</t>
  </si>
  <si>
    <t>叶凌·开任界努尔</t>
  </si>
  <si>
    <t>天津城建大学</t>
  </si>
  <si>
    <t>艾孜再·吐尔逊</t>
  </si>
  <si>
    <t>华南师范大学</t>
  </si>
  <si>
    <t>赵文琦</t>
  </si>
  <si>
    <t>哈尔滨理工大学</t>
  </si>
  <si>
    <t>恩卡尔·叶力木哈买提</t>
  </si>
  <si>
    <t>兰州职业技术学院</t>
  </si>
  <si>
    <t>马丽艳</t>
  </si>
  <si>
    <t>长江师范学院</t>
  </si>
  <si>
    <t>古丽皮耶·亚生江</t>
  </si>
  <si>
    <t>西北民族大学</t>
  </si>
  <si>
    <t>先丽潘·阿布都沙拉木</t>
  </si>
  <si>
    <t>福建省厦门市集美大学</t>
  </si>
  <si>
    <t>马玲芝</t>
  </si>
  <si>
    <t>甘肃农业大学</t>
  </si>
  <si>
    <t>马芹</t>
  </si>
  <si>
    <t>艾力扎提·先木西丁</t>
  </si>
  <si>
    <t>江西科技学院</t>
  </si>
  <si>
    <t>苏天雨</t>
  </si>
  <si>
    <t>西安科技大学</t>
  </si>
  <si>
    <t>热孜宛古丽·艾山江</t>
  </si>
  <si>
    <t>三亚学院</t>
  </si>
  <si>
    <t>马晓杰</t>
  </si>
  <si>
    <t>华南理工大学</t>
  </si>
  <si>
    <t>阿丽米兰·艾买提江</t>
  </si>
  <si>
    <t>热比耶·阿不都外力</t>
  </si>
  <si>
    <t>吉林医药学院</t>
  </si>
  <si>
    <t>江尔森·巴哈夏尔</t>
  </si>
  <si>
    <t>广东生态工程学院</t>
  </si>
  <si>
    <t>查慧慧</t>
  </si>
  <si>
    <t>哈尔滨工程大学</t>
  </si>
  <si>
    <t>马健</t>
  </si>
  <si>
    <t>吉林建筑大学</t>
  </si>
  <si>
    <t>麦吾鲁代·热甫巴衣</t>
  </si>
  <si>
    <t>江西中医药大学</t>
  </si>
  <si>
    <t>铁文诺</t>
  </si>
  <si>
    <t>北京联合大学</t>
  </si>
  <si>
    <t>钮静芸</t>
  </si>
  <si>
    <t>呼和浩特民族学院</t>
  </si>
  <si>
    <t>薛智旻</t>
  </si>
  <si>
    <t>南京财经大学</t>
  </si>
  <si>
    <t>卡德耶·热依木江</t>
  </si>
  <si>
    <t>广东海洋大学</t>
  </si>
  <si>
    <t>马俊强</t>
  </si>
  <si>
    <t>暨南大学</t>
  </si>
  <si>
    <t>阿亚库孜·江阿努尔</t>
  </si>
  <si>
    <t>长春工业大学</t>
  </si>
  <si>
    <t>祖莱哈·吐尔买买提</t>
  </si>
  <si>
    <t>吉首大学</t>
  </si>
  <si>
    <t>努尔艾力·外力</t>
  </si>
  <si>
    <t>成都信息工程大学</t>
  </si>
  <si>
    <t>尚皓勇</t>
  </si>
  <si>
    <t>湖北中医药高等专科学校</t>
  </si>
  <si>
    <t>祖姆热提·阿不都艾尼</t>
  </si>
  <si>
    <t>云南民族大学</t>
  </si>
  <si>
    <t>毛兰·阿不都热西提</t>
  </si>
  <si>
    <t>东北大学</t>
  </si>
  <si>
    <t>苏比努尔·吐尔逊</t>
  </si>
  <si>
    <t>辽宁石油化工大学</t>
  </si>
  <si>
    <t>马天娇</t>
  </si>
  <si>
    <t>青海师范大学</t>
  </si>
  <si>
    <t>买合比热提·帕力哈提</t>
  </si>
  <si>
    <t>地拉亚·阿布力米提</t>
  </si>
  <si>
    <t>山西师范大学</t>
  </si>
  <si>
    <t>任婉晴</t>
  </si>
  <si>
    <t>华中科技大学</t>
  </si>
  <si>
    <t>郑宏颢</t>
  </si>
  <si>
    <t>华北科技学院</t>
  </si>
  <si>
    <t>夏尔克努尔·吾买尔</t>
  </si>
  <si>
    <t>甘肃中医药大学</t>
  </si>
  <si>
    <t>再克耶·吐尔汗江</t>
  </si>
  <si>
    <t>成都中医药大学</t>
  </si>
  <si>
    <t>帕提古丽·阿合买提</t>
  </si>
  <si>
    <t>哈尔滨师范大学</t>
  </si>
  <si>
    <t>苏妮耶·阿布来提</t>
  </si>
  <si>
    <t>兰州理工大学</t>
  </si>
  <si>
    <t>乔格兰·库里扎里</t>
  </si>
  <si>
    <t>阿克博乐·库阿那西拜</t>
  </si>
  <si>
    <t>南京大学</t>
  </si>
  <si>
    <t>迪娜拉·加力汗</t>
  </si>
  <si>
    <t>南京医科大学</t>
  </si>
  <si>
    <t>马鑫</t>
  </si>
  <si>
    <t>天津城市建设管理职业技术学院</t>
  </si>
  <si>
    <t>木开代斯·阿巴拜克力</t>
  </si>
  <si>
    <t>嘉兴职业技术学院</t>
  </si>
  <si>
    <t>米热巴努·买买提明</t>
  </si>
  <si>
    <t>盐城工学院</t>
  </si>
  <si>
    <t>马超</t>
  </si>
  <si>
    <t>山东大学</t>
  </si>
  <si>
    <t>赵阳</t>
  </si>
  <si>
    <t>江苏师范大学</t>
  </si>
  <si>
    <t>耿绘娥</t>
  </si>
  <si>
    <t>甘肃畜牧工程职业学院</t>
  </si>
  <si>
    <t>玉苏甫·杰恩斯努尔</t>
  </si>
  <si>
    <t>天津体育学院</t>
  </si>
  <si>
    <t>2020</t>
  </si>
  <si>
    <t>赵丽红</t>
  </si>
  <si>
    <t>三峡大学科技学院</t>
  </si>
  <si>
    <t>哈丽发·坎吉别克</t>
  </si>
  <si>
    <t>盘锦职业技术学院</t>
  </si>
  <si>
    <t>阿卜杜发如合·柔则木拉</t>
  </si>
  <si>
    <t>西安交通大学</t>
  </si>
  <si>
    <t>木合买得力·祖那吉</t>
  </si>
  <si>
    <t>西安医学院</t>
  </si>
  <si>
    <t>麦尔哈巴·吐尔洪</t>
  </si>
  <si>
    <t>中南民族大学</t>
  </si>
  <si>
    <t>冶永强</t>
  </si>
  <si>
    <t>马丽娜</t>
  </si>
  <si>
    <t>桂林学院</t>
  </si>
  <si>
    <t>迪丽尼扎尔·麦麦提依明</t>
  </si>
  <si>
    <t>湖北民族大学</t>
  </si>
  <si>
    <t>尚皓伟</t>
  </si>
  <si>
    <t>南开大学</t>
  </si>
  <si>
    <t>阿比旦·阿不都吾布</t>
  </si>
  <si>
    <t>大连职业技术学院</t>
  </si>
  <si>
    <t>古丽努尔·司马义</t>
  </si>
  <si>
    <t>华中师范大学</t>
  </si>
  <si>
    <t>孜力亚尔·艾合买提</t>
  </si>
  <si>
    <t>陕西科技大学</t>
  </si>
  <si>
    <t>王玉环</t>
  </si>
  <si>
    <t>东莞理工学院</t>
  </si>
  <si>
    <t>马刻</t>
  </si>
  <si>
    <t>西安外国语大学</t>
  </si>
  <si>
    <t>阿卜杜拉·阿布力肯</t>
  </si>
  <si>
    <t>江苏省南京市南京航空航天大学</t>
  </si>
  <si>
    <t>赛伊拜·艾买提</t>
  </si>
  <si>
    <t>合肥工业大学</t>
  </si>
  <si>
    <t>塔里哈·马舌巴</t>
  </si>
  <si>
    <t>对外经济贸易大学</t>
  </si>
  <si>
    <t>苏皮耶·吐鲁孙</t>
  </si>
  <si>
    <t>天津石油职业技术学院</t>
  </si>
  <si>
    <t>冶梦倩</t>
  </si>
  <si>
    <t>外斯曼·阿不都吉力力</t>
  </si>
  <si>
    <t>来雨帆</t>
  </si>
  <si>
    <t>哈尔滨工业大学</t>
  </si>
  <si>
    <t>凯丽比努尔·马木提江</t>
  </si>
  <si>
    <t>西北政法大学</t>
  </si>
  <si>
    <t>咸冰</t>
  </si>
  <si>
    <t>西南财经大学</t>
  </si>
  <si>
    <t>努尔孜艾·阿不力肯木</t>
  </si>
  <si>
    <t>同济大学</t>
  </si>
  <si>
    <t>殷鹏</t>
  </si>
  <si>
    <t>山东石油化工学院</t>
  </si>
  <si>
    <t>古力介乃提·木沙江</t>
  </si>
  <si>
    <t>赛比海·阿不来海提</t>
  </si>
  <si>
    <t>厦门理工大学</t>
  </si>
  <si>
    <t>奴尔夏提·托力滚</t>
  </si>
  <si>
    <t>江西科技师范大学</t>
  </si>
  <si>
    <t>迪达尔·海拉提</t>
  </si>
  <si>
    <t>北京物资学院</t>
  </si>
  <si>
    <t>沈芳</t>
  </si>
  <si>
    <t>浙江旅游职业学院</t>
  </si>
  <si>
    <t>扎克亚·吐尔洪太</t>
  </si>
  <si>
    <t>买力胡班·塔依木</t>
  </si>
  <si>
    <t>马艳丽</t>
  </si>
  <si>
    <t>陕西师范大学</t>
  </si>
  <si>
    <t>艾孜海尔·马合木提</t>
  </si>
  <si>
    <t>尼加提·买买提艾力</t>
  </si>
  <si>
    <t>重庆大学</t>
  </si>
  <si>
    <t>马志伟</t>
  </si>
  <si>
    <t>华东师范大学</t>
  </si>
  <si>
    <t>顾雨荷</t>
  </si>
  <si>
    <t>长江大学文理学院</t>
  </si>
  <si>
    <t>马兴磊</t>
  </si>
  <si>
    <t>西北农林科技大学</t>
  </si>
  <si>
    <t>莱再提·肉再木</t>
  </si>
  <si>
    <t>黑龙江民族职业学院</t>
  </si>
  <si>
    <t>马郁</t>
  </si>
  <si>
    <t>湖南大学</t>
  </si>
  <si>
    <t>冯佳丽</t>
  </si>
  <si>
    <t>陕西机电职业技术学院</t>
  </si>
  <si>
    <t>闫格</t>
  </si>
  <si>
    <t>帕孜丽·艾山江</t>
  </si>
  <si>
    <t>中国政法大学</t>
  </si>
  <si>
    <t>于海</t>
  </si>
  <si>
    <t>山东理工大学</t>
  </si>
  <si>
    <t>沙吉旦·吾斯曼</t>
  </si>
  <si>
    <t>辽宁医药职业学院</t>
  </si>
  <si>
    <t>刘海洋</t>
  </si>
  <si>
    <t>中国地质大学（北京）</t>
  </si>
  <si>
    <t>马铭儿</t>
  </si>
  <si>
    <t>扬州大学</t>
  </si>
  <si>
    <t>张金浩</t>
  </si>
  <si>
    <t>福建商学院</t>
  </si>
  <si>
    <t>石文静</t>
  </si>
  <si>
    <t>穆再排尔·艾合买提</t>
  </si>
  <si>
    <t>热依沙·阿不都外力</t>
  </si>
  <si>
    <t>重庆医科大学</t>
  </si>
  <si>
    <t>李欣悦</t>
  </si>
  <si>
    <t>徐州医科大学</t>
  </si>
  <si>
    <t>赛皮丁·艾尔西丁</t>
  </si>
  <si>
    <t>陈燕</t>
  </si>
  <si>
    <t>哈尔滨商业大学</t>
  </si>
  <si>
    <t>马莉萍</t>
  </si>
  <si>
    <t>浙江大学</t>
  </si>
  <si>
    <t>赛迪克·布玛力燕</t>
  </si>
  <si>
    <t>上海立信会计金融学院</t>
  </si>
  <si>
    <t>马宇</t>
  </si>
  <si>
    <t>沙比热</t>
  </si>
  <si>
    <t>中南大学</t>
  </si>
  <si>
    <t>邓文会</t>
  </si>
  <si>
    <t>阿丽燕·沙拉木</t>
  </si>
  <si>
    <t>马芩</t>
  </si>
  <si>
    <t>青岛大学</t>
  </si>
  <si>
    <t>王彤</t>
  </si>
  <si>
    <t>绵阳职业技术学院</t>
  </si>
  <si>
    <t>努尔艾力·沙德尔坚</t>
  </si>
  <si>
    <t>北京服装学院</t>
  </si>
  <si>
    <t>艾力库提·海依热提</t>
  </si>
  <si>
    <t>闫美丽</t>
  </si>
  <si>
    <t>陕西学前师范学院</t>
  </si>
  <si>
    <t>伊力扎提·依麻木</t>
  </si>
  <si>
    <t>中国矿业大学</t>
  </si>
  <si>
    <t>沙比热·阿不力米提</t>
  </si>
  <si>
    <t>西南政法大学</t>
  </si>
  <si>
    <t>乃皮赛·海如拉木</t>
  </si>
  <si>
    <t>吉林省教育学院</t>
  </si>
  <si>
    <t>妮尕热·吐尔逊买买提</t>
  </si>
  <si>
    <t>西南大学</t>
  </si>
  <si>
    <t>伊尔番·依马木</t>
  </si>
  <si>
    <t>安徽职业技术学院</t>
  </si>
  <si>
    <t>伊科拉木·依马木</t>
  </si>
  <si>
    <t>重庆传媒职业学院</t>
  </si>
  <si>
    <t>马晓玲</t>
  </si>
  <si>
    <t>马旭</t>
  </si>
  <si>
    <t>南京航空航天大学</t>
  </si>
  <si>
    <t>赛吾旦·阿不都热西提</t>
  </si>
  <si>
    <t>阿布都拉·乃比</t>
  </si>
  <si>
    <t>中国地质大学（武汉）</t>
  </si>
  <si>
    <t>茹柯耶·亚尔买买提</t>
  </si>
  <si>
    <t>华北电力大学（）</t>
  </si>
  <si>
    <t>努尔山·沙布尔江</t>
  </si>
  <si>
    <t>武汉工程科技学院</t>
  </si>
  <si>
    <t>穆海麦提·艾麦提</t>
  </si>
  <si>
    <t>西安体育学院</t>
  </si>
  <si>
    <t>马建虎</t>
  </si>
  <si>
    <t>西黑丽扎·西日艾力</t>
  </si>
  <si>
    <t>广东理工职业学院</t>
  </si>
  <si>
    <t>古建伟</t>
  </si>
  <si>
    <t>排丽赞·如斯坦</t>
  </si>
  <si>
    <t>布玛力亚木·孜比布拉</t>
  </si>
  <si>
    <t>上海政法学院</t>
  </si>
  <si>
    <t>杨热哈麦</t>
  </si>
  <si>
    <t>西安民族大学</t>
  </si>
  <si>
    <t>阿丽米热·黑力力</t>
  </si>
  <si>
    <t>上海海关学院</t>
  </si>
  <si>
    <t>王伊力</t>
  </si>
  <si>
    <t>南京邮电大学</t>
  </si>
  <si>
    <t>穆开代斯·艾米日江</t>
  </si>
  <si>
    <t>宁波职业技术学院</t>
  </si>
  <si>
    <t>古丽革乃·阿不都许库</t>
  </si>
  <si>
    <t>天津师范大学</t>
  </si>
  <si>
    <t>巴合开德·斯德克</t>
  </si>
  <si>
    <t>河海大学</t>
  </si>
  <si>
    <t>艾柯代·先木西丁</t>
  </si>
  <si>
    <t>兰州石化职业技术大学</t>
  </si>
  <si>
    <t>艾合拉木·吉里力</t>
  </si>
  <si>
    <t>湖北师范大学</t>
  </si>
  <si>
    <t>穆耶赛尔·排尔外尔</t>
  </si>
  <si>
    <t>天津商业大学</t>
  </si>
  <si>
    <t>艾菲法·排尔外尔</t>
  </si>
  <si>
    <t>武汉科技大学</t>
  </si>
  <si>
    <t>游静怡</t>
  </si>
  <si>
    <t>河西学院</t>
  </si>
  <si>
    <t>乔可鲁可·阿不都热西提</t>
  </si>
  <si>
    <t>深圳大学</t>
  </si>
  <si>
    <t>马杰</t>
  </si>
  <si>
    <t>大连大学</t>
  </si>
  <si>
    <t>马宇轩</t>
  </si>
  <si>
    <t>马志虎</t>
  </si>
  <si>
    <t>肇庆医学高等专科学校</t>
  </si>
  <si>
    <t>马雨熙</t>
  </si>
  <si>
    <t>湘潭大学</t>
  </si>
  <si>
    <t>热西丁·阿布都热苏</t>
  </si>
  <si>
    <t>上海商学院</t>
  </si>
  <si>
    <t>艾丽非热·艾克拜尔</t>
  </si>
  <si>
    <t>阿迪莱·阿不都热合曼</t>
  </si>
  <si>
    <t>营口职业技术学院</t>
  </si>
  <si>
    <t>摆新雪</t>
  </si>
  <si>
    <t>湖南师范大学</t>
  </si>
  <si>
    <t>麦合丽娅·衣布拉音</t>
  </si>
  <si>
    <t>江西财经职业技术学院</t>
  </si>
  <si>
    <t>萨比热·买买特伊力</t>
  </si>
  <si>
    <t>热伊斯耶·阿合买提江</t>
  </si>
  <si>
    <t>长春医学高等专科学校</t>
  </si>
  <si>
    <t>马靖</t>
  </si>
  <si>
    <t>华北水利水电大学</t>
  </si>
  <si>
    <t>马欧</t>
  </si>
  <si>
    <t>大连理工大学</t>
  </si>
  <si>
    <t>张欣</t>
  </si>
  <si>
    <t>东北林业大学</t>
  </si>
  <si>
    <t>云欣玥</t>
  </si>
  <si>
    <t>重庆文理学院</t>
  </si>
  <si>
    <t>锁志平</t>
  </si>
  <si>
    <t>厦门理工学院</t>
  </si>
  <si>
    <t>苏热亚·阿不都克里木</t>
  </si>
  <si>
    <t>东北农业大学</t>
  </si>
  <si>
    <t>秦雅楠</t>
  </si>
  <si>
    <t>青海大学</t>
  </si>
  <si>
    <t>买吾丽旦·肉孜买买提</t>
  </si>
  <si>
    <t>沙比热·阿皮孜</t>
  </si>
  <si>
    <t>上海师范大学</t>
  </si>
  <si>
    <t>马晓艳</t>
  </si>
  <si>
    <t>北华大学</t>
  </si>
  <si>
    <t>提来科·阿不都热合木</t>
  </si>
  <si>
    <t>华北电力大学</t>
  </si>
  <si>
    <t>陈阳</t>
  </si>
  <si>
    <t>清华大学</t>
  </si>
  <si>
    <t>邓子琦</t>
  </si>
  <si>
    <t>苏州科技大学</t>
  </si>
  <si>
    <t>艾色木·比克西</t>
  </si>
  <si>
    <t>汕尾职业技术学院</t>
  </si>
  <si>
    <t>马玉玲</t>
  </si>
  <si>
    <t>山西大同大学</t>
  </si>
  <si>
    <t>贾海毅</t>
  </si>
  <si>
    <t>天津职业技术师范大学</t>
  </si>
  <si>
    <t>阿不都艾孜孜·吾拉因江</t>
  </si>
  <si>
    <t>北京交通大学</t>
  </si>
  <si>
    <t>库尔班柯孜·斯地克</t>
  </si>
  <si>
    <t>别依巴尔斯·开任界努尔</t>
  </si>
  <si>
    <t>金华职业技术大学</t>
  </si>
  <si>
    <t>程雪凤</t>
  </si>
  <si>
    <t>淮阴师范大学</t>
  </si>
  <si>
    <t>张玉龙</t>
  </si>
  <si>
    <t>武汉工程大学</t>
  </si>
  <si>
    <t>马政</t>
  </si>
  <si>
    <t>成都理工大学工程技术学院</t>
  </si>
  <si>
    <t>古丽洁白克·奴勒达瓦列提</t>
  </si>
  <si>
    <t>祖力阿亚提·肖开提</t>
  </si>
  <si>
    <t>防灾科技学院</t>
  </si>
  <si>
    <t>夏米斯娅·玉苏甫江</t>
  </si>
  <si>
    <t>曾欣婷</t>
  </si>
  <si>
    <t>曾欣洁</t>
  </si>
  <si>
    <t>沈阳建筑大学</t>
  </si>
  <si>
    <t>马军福</t>
  </si>
  <si>
    <t>广东交通职业技术学院</t>
  </si>
  <si>
    <t>艾力库提·木沙江</t>
  </si>
  <si>
    <t>依力夏提·肉扎洪</t>
  </si>
  <si>
    <t>上海理工大学</t>
  </si>
  <si>
    <t>马英杰</t>
  </si>
  <si>
    <t>沈阳科技学院</t>
  </si>
  <si>
    <t>托胡提古力·吾米提别克</t>
  </si>
  <si>
    <t>买丽艳·阿肯拜克</t>
  </si>
  <si>
    <t>首都师范大学</t>
  </si>
  <si>
    <t>韩红</t>
  </si>
  <si>
    <t>凯迪日耶·买买提江</t>
  </si>
  <si>
    <t>山西晋中理工学院</t>
  </si>
  <si>
    <t>席明辉</t>
  </si>
  <si>
    <t>北京石油化工学院</t>
  </si>
  <si>
    <t>赛皮丁·吐达訇</t>
  </si>
  <si>
    <t>陕西能源职业技术学院</t>
  </si>
  <si>
    <t>石金福</t>
  </si>
  <si>
    <t>北方民族大学</t>
  </si>
  <si>
    <t>马玉梅</t>
  </si>
  <si>
    <t>河北师范大学</t>
  </si>
  <si>
    <t>努尔夏提·艾力肯塔依</t>
  </si>
  <si>
    <t>福建医科大学</t>
  </si>
  <si>
    <t>马良</t>
  </si>
  <si>
    <t>马海燕</t>
  </si>
  <si>
    <t>兰州财经大学</t>
  </si>
  <si>
    <t>郝悦</t>
  </si>
  <si>
    <t>沈阳航空航天大学</t>
  </si>
  <si>
    <t>祖姆热提·阿不拉海提</t>
  </si>
  <si>
    <t>天津外国语大学</t>
  </si>
  <si>
    <t>马远征</t>
  </si>
  <si>
    <t>淮阴师范学院</t>
  </si>
  <si>
    <t>林莹</t>
  </si>
  <si>
    <t>阿克布他·赛力克</t>
  </si>
  <si>
    <t>河南师范大学</t>
  </si>
  <si>
    <t>古勒扎达·努尔勒拜</t>
  </si>
  <si>
    <t>深圳信息职业技术学院</t>
  </si>
  <si>
    <t>李梦阳</t>
  </si>
  <si>
    <t>湖南城市学院</t>
  </si>
  <si>
    <t>阿卜杜拉·阿布力米提</t>
  </si>
  <si>
    <t>吐马热斯·肉孜艾力</t>
  </si>
  <si>
    <t>江西师范大学</t>
  </si>
  <si>
    <t>阿给旦·阿不都卡德</t>
  </si>
  <si>
    <t>陕西西安外事学院</t>
  </si>
  <si>
    <t>马小刚</t>
  </si>
  <si>
    <t>凯迪日耶·木沙江</t>
  </si>
  <si>
    <t>马悦</t>
  </si>
  <si>
    <t>麦迪娜·阿不都许克</t>
  </si>
  <si>
    <t>艾克丹·哈勒江</t>
  </si>
  <si>
    <t>中国海洋大学</t>
  </si>
  <si>
    <t>摆祯</t>
  </si>
  <si>
    <t>兰州大学</t>
  </si>
  <si>
    <t>祖姆热提·依马木</t>
  </si>
  <si>
    <t>扬州市职业大学</t>
  </si>
  <si>
    <t>阿戈尔可·阿勒哈努尔</t>
  </si>
  <si>
    <t>夏依旦·阿布都外力</t>
  </si>
  <si>
    <t>上海中医药大学</t>
  </si>
  <si>
    <t>马伊辉</t>
  </si>
  <si>
    <t>苏州大学</t>
  </si>
  <si>
    <t>阿拉帕提·阿力木江</t>
  </si>
  <si>
    <t>西南科技大学</t>
  </si>
  <si>
    <t>包婉茹</t>
  </si>
  <si>
    <t>赛丽麦·伊比不拉</t>
  </si>
  <si>
    <t>天津公安警官职业学院</t>
  </si>
  <si>
    <t>马恒新</t>
  </si>
  <si>
    <t>郭新江</t>
  </si>
  <si>
    <t>西北工业大学</t>
  </si>
  <si>
    <t>迪丽娜孜·依马木</t>
  </si>
  <si>
    <t>宁夏医科大学</t>
  </si>
  <si>
    <t>安凯尔·艾斯海提</t>
  </si>
  <si>
    <t>广东轻工职业技术学院</t>
  </si>
  <si>
    <t>再比热·吐尔逊买买提</t>
  </si>
  <si>
    <t>帕提曼·买买提阿布拉</t>
  </si>
  <si>
    <t>阿坝师范学院</t>
  </si>
  <si>
    <t>沙米西丁·衣麻木散</t>
  </si>
  <si>
    <t>中国石油大学</t>
  </si>
  <si>
    <t>如娜丝·买台</t>
  </si>
  <si>
    <t>吉林农业大学</t>
  </si>
  <si>
    <t>刘天越</t>
  </si>
  <si>
    <t>南京科技职业技术学院</t>
  </si>
  <si>
    <t>娜则莱·迪里下提</t>
  </si>
  <si>
    <t>何俊杰</t>
  </si>
  <si>
    <t>贵州大学</t>
  </si>
  <si>
    <t>马小春</t>
  </si>
  <si>
    <t>白成</t>
  </si>
  <si>
    <t>热依沙·阿力</t>
  </si>
  <si>
    <t>马孝祖</t>
  </si>
  <si>
    <t>木卡得斯·依马木山</t>
  </si>
  <si>
    <t>马倩</t>
  </si>
  <si>
    <t>大连民族大学</t>
  </si>
  <si>
    <t>阿卜杜乃再尔·阿布都许库尔</t>
  </si>
  <si>
    <t>辽宁民族师范高等专科学校</t>
  </si>
  <si>
    <t>塞皮丁·吐尔孙</t>
  </si>
  <si>
    <t>马媛媛</t>
  </si>
  <si>
    <t>沈阳医学院</t>
  </si>
  <si>
    <t>马国庆</t>
  </si>
  <si>
    <t>辽阳职业技术学院</t>
  </si>
  <si>
    <t>马义利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</si>
</sst>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28" fillId="24" borderId="19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0"/>
    <xf numFmtId="0" fontId="33" fillId="0" borderId="0">
      <alignment vertical="center"/>
    </xf>
    <xf numFmtId="0" fontId="11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0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2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3 7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25" xfId="52"/>
    <cellStyle name="常规 3 2 2 3" xfId="53"/>
    <cellStyle name="常规 2" xfId="54"/>
    <cellStyle name="常规 3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8" sqref="E8:G8"/>
    </sheetView>
  </sheetViews>
  <sheetFormatPr defaultColWidth="9" defaultRowHeight="14.25"/>
  <cols>
    <col min="1" max="1" width="4.875" style="63" customWidth="1"/>
    <col min="2" max="2" width="7.625" style="62" customWidth="1"/>
    <col min="3" max="4" width="9" style="62"/>
    <col min="5" max="5" width="7.875" style="62" customWidth="1"/>
    <col min="6" max="6" width="6.625" style="62" customWidth="1"/>
    <col min="7" max="7" width="7.5" style="62" customWidth="1"/>
    <col min="8" max="8" width="7.375" style="62" customWidth="1"/>
    <col min="9" max="9" width="8.375" style="62" customWidth="1"/>
    <col min="10" max="10" width="9" style="62"/>
    <col min="11" max="11" width="7.625" style="62" customWidth="1"/>
    <col min="12" max="12" width="7.5" style="62" customWidth="1"/>
    <col min="13" max="13" width="7.875" style="62" customWidth="1"/>
    <col min="14" max="14" width="14.125" style="62" customWidth="1"/>
    <col min="15" max="15" width="17.625" style="62" customWidth="1"/>
    <col min="16" max="16384" width="9" style="62"/>
  </cols>
  <sheetData>
    <row r="1" s="62" customFormat="1" spans="1: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="62" customFormat="1" ht="27" spans="1:1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3"/>
    </row>
    <row r="3" s="62" customFormat="1" ht="24" spans="1:1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="62" customFormat="1" ht="24" customHeight="1" spans="1:15">
      <c r="A4" s="68" t="s">
        <v>3</v>
      </c>
      <c r="B4" s="69"/>
      <c r="C4" s="69"/>
      <c r="D4" s="69"/>
      <c r="E4" s="69"/>
      <c r="F4" s="69"/>
      <c r="G4" s="70"/>
      <c r="H4" s="71" t="s">
        <v>4</v>
      </c>
      <c r="I4" s="71"/>
      <c r="J4" s="71"/>
      <c r="K4" s="71"/>
      <c r="L4" s="71"/>
      <c r="M4" s="71"/>
      <c r="N4" s="71"/>
      <c r="O4" s="71"/>
    </row>
    <row r="5" s="62" customFormat="1" ht="36" customHeight="1" spans="1:15">
      <c r="A5" s="26" t="s">
        <v>5</v>
      </c>
      <c r="B5" s="26" t="s">
        <v>6</v>
      </c>
      <c r="C5" s="26" t="s">
        <v>7</v>
      </c>
      <c r="D5" s="26" t="s">
        <v>8</v>
      </c>
      <c r="E5" s="26"/>
      <c r="F5" s="26"/>
      <c r="G5" s="26"/>
      <c r="H5" s="26"/>
      <c r="I5" s="26"/>
      <c r="J5" s="26"/>
      <c r="K5" s="26"/>
      <c r="L5" s="26"/>
      <c r="M5" s="26"/>
      <c r="N5" s="26" t="s">
        <v>9</v>
      </c>
      <c r="O5" s="26" t="s">
        <v>10</v>
      </c>
    </row>
    <row r="6" s="62" customFormat="1" ht="33" customHeight="1" spans="1:15">
      <c r="A6" s="26"/>
      <c r="B6" s="26"/>
      <c r="C6" s="26"/>
      <c r="D6" s="26" t="s">
        <v>11</v>
      </c>
      <c r="E6" s="26" t="s">
        <v>12</v>
      </c>
      <c r="F6" s="26"/>
      <c r="G6" s="26"/>
      <c r="H6" s="26"/>
      <c r="I6" s="26"/>
      <c r="J6" s="26"/>
      <c r="K6" s="26"/>
      <c r="L6" s="26"/>
      <c r="M6" s="26"/>
      <c r="N6" s="26"/>
      <c r="O6" s="26"/>
    </row>
    <row r="7" s="62" customFormat="1" ht="43" customHeight="1" spans="1:15">
      <c r="A7" s="26"/>
      <c r="B7" s="26"/>
      <c r="C7" s="26"/>
      <c r="D7" s="26"/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  <c r="J7" s="26" t="s">
        <v>18</v>
      </c>
      <c r="K7" s="26" t="s">
        <v>19</v>
      </c>
      <c r="L7" s="26" t="s">
        <v>20</v>
      </c>
      <c r="M7" s="26" t="s">
        <v>21</v>
      </c>
      <c r="N7" s="26"/>
      <c r="O7" s="26"/>
    </row>
    <row r="8" s="62" customFormat="1" ht="57" customHeight="1" spans="1:15">
      <c r="A8" s="72">
        <v>1</v>
      </c>
      <c r="B8" s="72" t="s">
        <v>22</v>
      </c>
      <c r="C8" s="72" t="s">
        <v>23</v>
      </c>
      <c r="D8" s="72">
        <f>SUM(E8:G8)</f>
        <v>248</v>
      </c>
      <c r="E8" s="72">
        <f>COUNTIF('统计表 (2024）'!G:G,E7)</f>
        <v>184</v>
      </c>
      <c r="F8" s="72">
        <f>COUNTIF('统计表 (2024）'!G:G,F7)</f>
        <v>43</v>
      </c>
      <c r="G8" s="72">
        <f>COUNTIF('统计表 (2024）'!G:G,G7)</f>
        <v>21</v>
      </c>
      <c r="H8" s="27" t="e">
        <f>COUNTIF('统计表 (2024）'!#REF!,H7)</f>
        <v>#REF!</v>
      </c>
      <c r="I8" s="27" t="e">
        <f>COUNTIF('统计表 (2024）'!#REF!,I7)</f>
        <v>#REF!</v>
      </c>
      <c r="J8" s="27" t="e">
        <f>COUNTIF('统计表 (2024）'!#REF!,J7)</f>
        <v>#REF!</v>
      </c>
      <c r="K8" s="27" t="e">
        <f>COUNTIF('统计表 (2024）'!#REF!,K7)</f>
        <v>#REF!</v>
      </c>
      <c r="L8" s="72">
        <f>COUNTIF('统计表 (2024）'!E:E,L7)</f>
        <v>28</v>
      </c>
      <c r="M8" s="72">
        <f>D8-L8</f>
        <v>220</v>
      </c>
      <c r="N8" s="72" t="e">
        <f ca="1">SUM('统计表 (2024）'!#REF!:'统计表 (2024）'!#REF!)</f>
        <v>#REF!</v>
      </c>
      <c r="O8" s="72"/>
    </row>
    <row r="9" s="62" customFormat="1" spans="1:1">
      <c r="A9" s="63"/>
    </row>
  </sheetData>
  <mergeCells count="13">
    <mergeCell ref="A1:O1"/>
    <mergeCell ref="A2:O2"/>
    <mergeCell ref="A3:O3"/>
    <mergeCell ref="A4:G4"/>
    <mergeCell ref="H4:O4"/>
    <mergeCell ref="D5:M5"/>
    <mergeCell ref="E6:M6"/>
    <mergeCell ref="A5:A7"/>
    <mergeCell ref="B5:B7"/>
    <mergeCell ref="C5:C7"/>
    <mergeCell ref="D6:D7"/>
    <mergeCell ref="N5:N7"/>
    <mergeCell ref="O5:O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"/>
  <sheetViews>
    <sheetView zoomScale="80" zoomScaleNormal="80" workbookViewId="0">
      <selection activeCell="M22" sqref="M22"/>
    </sheetView>
  </sheetViews>
  <sheetFormatPr defaultColWidth="9" defaultRowHeight="13.5" outlineLevelRow="5"/>
  <cols>
    <col min="6" max="15" width="4.5" customWidth="1"/>
    <col min="17" max="26" width="6.75" customWidth="1"/>
    <col min="28" max="34" width="6.25" customWidth="1"/>
  </cols>
  <sheetData>
    <row r="1" ht="18.75" spans="1:39">
      <c r="A1" s="50" t="s">
        <v>24</v>
      </c>
      <c r="B1" s="51" t="s">
        <v>25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</row>
    <row r="2" spans="1:39">
      <c r="A2" s="52" t="s">
        <v>26</v>
      </c>
      <c r="B2" s="52"/>
      <c r="C2" s="52"/>
      <c r="D2" s="52"/>
      <c r="E2" s="52"/>
      <c r="F2" s="52"/>
      <c r="G2" s="5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8" t="s">
        <v>27</v>
      </c>
      <c r="AH2" s="58"/>
      <c r="AI2" s="58"/>
      <c r="AJ2" s="58"/>
      <c r="AK2" s="58"/>
      <c r="AL2" s="58"/>
      <c r="AM2" s="53"/>
    </row>
    <row r="3" ht="54" customHeight="1" spans="1:39">
      <c r="A3" s="54" t="s">
        <v>5</v>
      </c>
      <c r="B3" s="55" t="s">
        <v>28</v>
      </c>
      <c r="C3" s="56" t="s">
        <v>29</v>
      </c>
      <c r="D3" s="54" t="s">
        <v>11</v>
      </c>
      <c r="E3" s="55" t="s">
        <v>30</v>
      </c>
      <c r="F3" s="54" t="s">
        <v>31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 t="s">
        <v>32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 t="s">
        <v>33</v>
      </c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9" t="s">
        <v>10</v>
      </c>
    </row>
    <row r="4" ht="36" customHeight="1" spans="1:39">
      <c r="A4" s="19"/>
      <c r="B4" s="19"/>
      <c r="C4" s="57"/>
      <c r="D4" s="19"/>
      <c r="E4" s="19"/>
      <c r="F4" s="19" t="s">
        <v>34</v>
      </c>
      <c r="G4" s="19" t="s">
        <v>12</v>
      </c>
      <c r="H4" s="19"/>
      <c r="I4" s="19"/>
      <c r="J4" s="19"/>
      <c r="K4" s="19"/>
      <c r="L4" s="19"/>
      <c r="M4" s="19"/>
      <c r="N4" s="19"/>
      <c r="O4" s="19"/>
      <c r="P4" s="20" t="s">
        <v>35</v>
      </c>
      <c r="Q4" s="19" t="s">
        <v>34</v>
      </c>
      <c r="R4" s="19" t="s">
        <v>12</v>
      </c>
      <c r="S4" s="19"/>
      <c r="T4" s="19"/>
      <c r="U4" s="19"/>
      <c r="V4" s="19"/>
      <c r="W4" s="19"/>
      <c r="X4" s="19"/>
      <c r="Y4" s="19"/>
      <c r="Z4" s="19"/>
      <c r="AA4" s="20" t="s">
        <v>35</v>
      </c>
      <c r="AB4" s="19" t="s">
        <v>34</v>
      </c>
      <c r="AC4" s="19" t="s">
        <v>12</v>
      </c>
      <c r="AD4" s="19"/>
      <c r="AE4" s="19"/>
      <c r="AF4" s="19"/>
      <c r="AG4" s="19"/>
      <c r="AH4" s="19"/>
      <c r="AI4" s="19"/>
      <c r="AJ4" s="19"/>
      <c r="AK4" s="19"/>
      <c r="AL4" s="20" t="s">
        <v>35</v>
      </c>
      <c r="AM4" s="60"/>
    </row>
    <row r="5" ht="84" customHeight="1" spans="1:39">
      <c r="A5" s="19"/>
      <c r="B5" s="19"/>
      <c r="C5" s="57"/>
      <c r="D5" s="19"/>
      <c r="E5" s="19"/>
      <c r="F5" s="19"/>
      <c r="G5" s="19" t="s">
        <v>13</v>
      </c>
      <c r="H5" s="19" t="s">
        <v>14</v>
      </c>
      <c r="I5" s="19" t="s">
        <v>15</v>
      </c>
      <c r="J5" s="19" t="s">
        <v>16</v>
      </c>
      <c r="K5" s="20" t="s">
        <v>36</v>
      </c>
      <c r="L5" s="20" t="s">
        <v>37</v>
      </c>
      <c r="M5" s="20" t="s">
        <v>38</v>
      </c>
      <c r="N5" s="20" t="s">
        <v>20</v>
      </c>
      <c r="O5" s="20" t="s">
        <v>39</v>
      </c>
      <c r="P5" s="20"/>
      <c r="Q5" s="19"/>
      <c r="R5" s="19" t="s">
        <v>13</v>
      </c>
      <c r="S5" s="19" t="s">
        <v>14</v>
      </c>
      <c r="T5" s="19" t="s">
        <v>15</v>
      </c>
      <c r="U5" s="19" t="s">
        <v>16</v>
      </c>
      <c r="V5" s="20" t="s">
        <v>36</v>
      </c>
      <c r="W5" s="20" t="s">
        <v>37</v>
      </c>
      <c r="X5" s="20" t="s">
        <v>38</v>
      </c>
      <c r="Y5" s="20" t="s">
        <v>20</v>
      </c>
      <c r="Z5" s="20" t="s">
        <v>39</v>
      </c>
      <c r="AA5" s="20"/>
      <c r="AB5" s="19"/>
      <c r="AC5" s="19" t="s">
        <v>13</v>
      </c>
      <c r="AD5" s="19" t="s">
        <v>14</v>
      </c>
      <c r="AE5" s="19" t="s">
        <v>15</v>
      </c>
      <c r="AF5" s="19" t="s">
        <v>16</v>
      </c>
      <c r="AG5" s="20" t="s">
        <v>36</v>
      </c>
      <c r="AH5" s="20" t="s">
        <v>37</v>
      </c>
      <c r="AI5" s="20" t="s">
        <v>38</v>
      </c>
      <c r="AJ5" s="20" t="s">
        <v>20</v>
      </c>
      <c r="AK5" s="20" t="s">
        <v>39</v>
      </c>
      <c r="AL5" s="20"/>
      <c r="AM5" s="61"/>
    </row>
    <row r="6" ht="123" customHeight="1" spans="1:39">
      <c r="A6" s="19">
        <v>1</v>
      </c>
      <c r="B6" s="20" t="s">
        <v>40</v>
      </c>
      <c r="C6" s="19" t="s">
        <v>41</v>
      </c>
      <c r="D6" s="19">
        <f>F6+Q6+AB6</f>
        <v>405</v>
      </c>
      <c r="E6" s="19">
        <f>D6*6000</f>
        <v>2430000</v>
      </c>
      <c r="F6" s="19">
        <v>61</v>
      </c>
      <c r="G6" s="19">
        <v>41</v>
      </c>
      <c r="H6" s="19">
        <v>18</v>
      </c>
      <c r="I6" s="19">
        <v>2</v>
      </c>
      <c r="J6" s="19">
        <v>45</v>
      </c>
      <c r="K6" s="19">
        <v>0</v>
      </c>
      <c r="L6" s="19">
        <v>14</v>
      </c>
      <c r="M6" s="19">
        <v>2</v>
      </c>
      <c r="N6" s="19">
        <v>7</v>
      </c>
      <c r="O6" s="19">
        <f>F6-N6</f>
        <v>54</v>
      </c>
      <c r="P6" s="19">
        <f>F6*6000</f>
        <v>366000</v>
      </c>
      <c r="Q6" s="19">
        <v>341</v>
      </c>
      <c r="R6" s="19">
        <v>279</v>
      </c>
      <c r="S6" s="19">
        <v>52</v>
      </c>
      <c r="T6" s="19">
        <v>10</v>
      </c>
      <c r="U6" s="19">
        <v>209</v>
      </c>
      <c r="V6" s="19">
        <v>3</v>
      </c>
      <c r="W6" s="19">
        <v>126</v>
      </c>
      <c r="X6" s="19">
        <v>3</v>
      </c>
      <c r="Y6" s="19">
        <v>40</v>
      </c>
      <c r="Z6" s="19">
        <f>Q6-Y6</f>
        <v>301</v>
      </c>
      <c r="AA6" s="19">
        <f>Q6*6000</f>
        <v>2046000</v>
      </c>
      <c r="AB6" s="19">
        <v>3</v>
      </c>
      <c r="AC6" s="19">
        <v>2</v>
      </c>
      <c r="AD6" s="19">
        <v>1</v>
      </c>
      <c r="AE6" s="19">
        <v>0</v>
      </c>
      <c r="AF6" s="19">
        <v>3</v>
      </c>
      <c r="AG6" s="19">
        <v>0</v>
      </c>
      <c r="AH6" s="19">
        <v>0</v>
      </c>
      <c r="AI6" s="19">
        <v>0</v>
      </c>
      <c r="AJ6" s="19">
        <v>1</v>
      </c>
      <c r="AK6" s="19">
        <v>2</v>
      </c>
      <c r="AL6" s="19">
        <f>AB6*6000</f>
        <v>18000</v>
      </c>
      <c r="AM6" s="19"/>
    </row>
  </sheetData>
  <mergeCells count="21">
    <mergeCell ref="B1:AM1"/>
    <mergeCell ref="A2:G2"/>
    <mergeCell ref="AG2:AL2"/>
    <mergeCell ref="F3:P3"/>
    <mergeCell ref="Q3:AA3"/>
    <mergeCell ref="AB3:AL3"/>
    <mergeCell ref="G4:O4"/>
    <mergeCell ref="R4:Z4"/>
    <mergeCell ref="AC4:AK4"/>
    <mergeCell ref="A3:A5"/>
    <mergeCell ref="B3:B5"/>
    <mergeCell ref="C3:C5"/>
    <mergeCell ref="D3:D5"/>
    <mergeCell ref="E3:E5"/>
    <mergeCell ref="F4:F5"/>
    <mergeCell ref="P4:P5"/>
    <mergeCell ref="Q4:Q5"/>
    <mergeCell ref="AA4:AA5"/>
    <mergeCell ref="AB4:AB5"/>
    <mergeCell ref="AL4:AL5"/>
    <mergeCell ref="AM3:A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D16" sqref="D16"/>
    </sheetView>
  </sheetViews>
  <sheetFormatPr defaultColWidth="9" defaultRowHeight="13.5"/>
  <cols>
    <col min="2" max="16" width="13.75" customWidth="1"/>
  </cols>
  <sheetData>
    <row r="1" ht="27" spans="1:16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>
      <c r="A2" s="18" t="s">
        <v>43</v>
      </c>
      <c r="B2" s="18"/>
      <c r="C2" s="18"/>
      <c r="D2" s="18"/>
      <c r="E2" s="18"/>
      <c r="F2" s="18"/>
      <c r="G2" s="18"/>
      <c r="H2" s="18"/>
      <c r="I2" s="18"/>
      <c r="J2" s="32"/>
      <c r="K2" s="32"/>
      <c r="L2" s="32"/>
      <c r="M2" s="32"/>
      <c r="N2" s="33" t="s">
        <v>44</v>
      </c>
      <c r="O2" s="33"/>
      <c r="P2" s="33"/>
    </row>
    <row r="3" ht="27" spans="1:16">
      <c r="A3" s="19" t="s">
        <v>45</v>
      </c>
      <c r="B3" s="20" t="s">
        <v>46</v>
      </c>
      <c r="C3" s="20"/>
      <c r="D3" s="20" t="s">
        <v>47</v>
      </c>
      <c r="E3" s="20" t="s">
        <v>48</v>
      </c>
      <c r="F3" s="20" t="s">
        <v>49</v>
      </c>
      <c r="G3" s="20" t="s">
        <v>50</v>
      </c>
      <c r="H3" s="20" t="s">
        <v>51</v>
      </c>
      <c r="I3" s="20" t="s">
        <v>52</v>
      </c>
      <c r="J3" s="20" t="s">
        <v>53</v>
      </c>
      <c r="K3" s="34" t="s">
        <v>54</v>
      </c>
      <c r="L3" s="35"/>
      <c r="M3" s="36"/>
      <c r="N3" s="37" t="s">
        <v>10</v>
      </c>
      <c r="O3" s="37"/>
      <c r="P3" s="38"/>
    </row>
    <row r="4" ht="44" customHeight="1" spans="1:16">
      <c r="A4" s="19"/>
      <c r="B4" s="21" t="e">
        <f>COUNTIF('统计表 (2024）'!#REF!,"建档立卡脱贫户家庭学生")</f>
        <v>#REF!</v>
      </c>
      <c r="C4" s="21"/>
      <c r="D4" s="21" t="e">
        <f>COUNTIF('统计表 (2024）'!#REF!,"城镇低保户家庭学生")+COUNTIF('统计表 (2024）'!#REF!,"农村低保户家庭学生")</f>
        <v>#REF!</v>
      </c>
      <c r="E4" s="21"/>
      <c r="F4" s="22" t="e">
        <f>COUNTIF('统计表 (2024）'!#REF!,"孤儿")</f>
        <v>#REF!</v>
      </c>
      <c r="G4" s="22" t="e">
        <f>COUNTIF('统计表 (2024）'!#REF!,"伤残军人家庭学生")</f>
        <v>#REF!</v>
      </c>
      <c r="H4" s="21" t="e">
        <f>COUNTIF('统计表 (2024）'!#REF!,"烈士家庭学生")</f>
        <v>#REF!</v>
      </c>
      <c r="I4" s="39">
        <f>B6+C6</f>
        <v>248</v>
      </c>
      <c r="J4" s="22">
        <v>6000</v>
      </c>
      <c r="K4" s="40">
        <f>I4*J4</f>
        <v>1488000</v>
      </c>
      <c r="L4" s="41"/>
      <c r="M4" s="42"/>
      <c r="N4" s="43"/>
      <c r="O4" s="43"/>
      <c r="P4" s="44"/>
    </row>
    <row r="5" ht="31" customHeight="1" spans="1:16">
      <c r="A5" s="23" t="s">
        <v>55</v>
      </c>
      <c r="B5" s="19" t="s">
        <v>56</v>
      </c>
      <c r="C5" s="19" t="s">
        <v>57</v>
      </c>
      <c r="D5" s="19" t="s">
        <v>20</v>
      </c>
      <c r="E5" s="19" t="s">
        <v>58</v>
      </c>
      <c r="F5" s="19" t="s">
        <v>59</v>
      </c>
      <c r="G5" s="19" t="s">
        <v>60</v>
      </c>
      <c r="H5" s="19" t="s">
        <v>61</v>
      </c>
      <c r="I5" s="19" t="s">
        <v>62</v>
      </c>
      <c r="J5" s="19" t="s">
        <v>63</v>
      </c>
      <c r="K5" s="45" t="s">
        <v>64</v>
      </c>
      <c r="L5" s="43"/>
      <c r="M5" s="44"/>
      <c r="N5" s="37" t="s">
        <v>10</v>
      </c>
      <c r="O5" s="37"/>
      <c r="P5" s="38"/>
    </row>
    <row r="6" ht="44" customHeight="1" spans="1:16">
      <c r="A6" s="24"/>
      <c r="B6" s="25">
        <f>COUNTIF('统计表 (2024）'!D:D,B5)</f>
        <v>87</v>
      </c>
      <c r="C6" s="25">
        <f>COUNTIF('统计表 (2024）'!D:D,C5)</f>
        <v>161</v>
      </c>
      <c r="D6" s="25">
        <f>COUNTIF('统计表 (2024）'!E:E,D5)</f>
        <v>28</v>
      </c>
      <c r="E6" s="25">
        <f>COUNTIF('统计表 (2024）'!E:E,E5)</f>
        <v>65</v>
      </c>
      <c r="F6" s="25">
        <f>COUNTIF('统计表 (2024）'!E:E,F5)</f>
        <v>16</v>
      </c>
      <c r="G6" s="25">
        <f>COUNTIF('统计表 (2024）'!E:E,G5)</f>
        <v>27</v>
      </c>
      <c r="H6" s="25">
        <f>COUNTIF('统计表 (2024）'!E:E,H5)</f>
        <v>0</v>
      </c>
      <c r="I6" s="25">
        <f>COUNTIF('统计表 (2024）'!E:E,I5)</f>
        <v>111</v>
      </c>
      <c r="J6" s="46">
        <f>COUNTIF('统计表 (2024）'!E:E,J5)</f>
        <v>1</v>
      </c>
      <c r="K6" s="47">
        <f>COUNTIF('统计表 (2024）'!E:E,K5)</f>
        <v>0</v>
      </c>
      <c r="L6" s="48"/>
      <c r="M6" s="49"/>
      <c r="N6" s="43"/>
      <c r="O6" s="43"/>
      <c r="P6" s="44"/>
    </row>
    <row r="7" ht="33" customHeight="1" spans="1:16">
      <c r="A7" s="19" t="s">
        <v>65</v>
      </c>
      <c r="B7" s="19" t="s">
        <v>66</v>
      </c>
      <c r="C7" s="19" t="s">
        <v>67</v>
      </c>
      <c r="D7" s="19" t="s">
        <v>68</v>
      </c>
      <c r="E7" s="20" t="s">
        <v>69</v>
      </c>
      <c r="F7" s="19" t="s">
        <v>70</v>
      </c>
      <c r="G7" s="19" t="s">
        <v>71</v>
      </c>
      <c r="H7" s="19" t="s">
        <v>72</v>
      </c>
      <c r="I7" s="19" t="s">
        <v>73</v>
      </c>
      <c r="J7" s="19" t="s">
        <v>74</v>
      </c>
      <c r="K7" s="45" t="s">
        <v>75</v>
      </c>
      <c r="L7" s="44"/>
      <c r="M7" s="19" t="s">
        <v>76</v>
      </c>
      <c r="N7" s="37" t="s">
        <v>10</v>
      </c>
      <c r="O7" s="37"/>
      <c r="P7" s="38"/>
    </row>
    <row r="8" ht="42" customHeight="1" spans="1:16">
      <c r="A8" s="19"/>
      <c r="B8" s="19">
        <f>COUNTIF('统计表 (2024）'!B:B,B7)</f>
        <v>34</v>
      </c>
      <c r="C8" s="19">
        <f>COUNTIF('统计表 (2024）'!B:B,C7)</f>
        <v>20</v>
      </c>
      <c r="D8" s="19">
        <f>COUNTIF('统计表 (2024）'!B:B,D7)</f>
        <v>38</v>
      </c>
      <c r="E8" s="19">
        <f>COUNTIF('统计表 (2024）'!B:B,E7)</f>
        <v>32</v>
      </c>
      <c r="F8" s="19">
        <f>COUNTIF('统计表 (2024）'!B:B,F7)</f>
        <v>29</v>
      </c>
      <c r="G8" s="19">
        <f>COUNTIF('统计表 (2024）'!B:B,G7)</f>
        <v>52</v>
      </c>
      <c r="H8" s="19">
        <f>COUNTIF('统计表 (2024）'!B:B,H7)</f>
        <v>11</v>
      </c>
      <c r="I8" s="19">
        <f>COUNTIF('统计表 (2024）'!B:B,I7)</f>
        <v>8</v>
      </c>
      <c r="J8" s="19">
        <f>COUNTIF('统计表 (2024）'!B:B,J7)</f>
        <v>12</v>
      </c>
      <c r="K8" s="19">
        <f>COUNTIF('统计表 (2024）'!B:B,K7)</f>
        <v>12</v>
      </c>
      <c r="L8" s="19"/>
      <c r="M8" s="19">
        <f>COUNTIF('统计表 (2024）'!B:B,M7)</f>
        <v>0</v>
      </c>
      <c r="N8" s="43"/>
      <c r="O8" s="43"/>
      <c r="P8" s="44"/>
    </row>
    <row r="9" spans="1:16">
      <c r="A9" s="19" t="s">
        <v>77</v>
      </c>
      <c r="B9" s="19" t="s">
        <v>13</v>
      </c>
      <c r="C9" s="19" t="s">
        <v>14</v>
      </c>
      <c r="D9" s="19" t="s">
        <v>15</v>
      </c>
      <c r="E9" s="19" t="s">
        <v>78</v>
      </c>
      <c r="F9" s="26" t="s">
        <v>16</v>
      </c>
      <c r="G9" s="26" t="s">
        <v>17</v>
      </c>
      <c r="H9" s="26" t="s">
        <v>18</v>
      </c>
      <c r="I9" s="26" t="s">
        <v>19</v>
      </c>
      <c r="J9" s="19" t="s">
        <v>79</v>
      </c>
      <c r="K9" s="43">
        <v>2019</v>
      </c>
      <c r="L9" s="19">
        <v>2020</v>
      </c>
      <c r="M9" s="43">
        <v>2021</v>
      </c>
      <c r="N9" s="19">
        <v>2022</v>
      </c>
      <c r="O9" s="43">
        <v>2023</v>
      </c>
      <c r="P9" s="19">
        <v>2024</v>
      </c>
    </row>
    <row r="10" ht="45" customHeight="1" spans="1:16">
      <c r="A10" s="19"/>
      <c r="B10" s="26">
        <f>COUNTIF('统计表 (2024）'!G:G,B9)</f>
        <v>184</v>
      </c>
      <c r="C10" s="26">
        <f>COUNTIF('统计表 (2024）'!G:G,C9)</f>
        <v>43</v>
      </c>
      <c r="D10" s="26">
        <f>COUNTIF('统计表 (2024）'!G:G,D9)</f>
        <v>21</v>
      </c>
      <c r="E10" s="19"/>
      <c r="F10" s="27" t="e">
        <f>COUNTIF('统计表 (2024）'!#REF!,F9)</f>
        <v>#REF!</v>
      </c>
      <c r="G10" s="27" t="e">
        <f>COUNTIF('统计表 (2024）'!#REF!,G9)</f>
        <v>#REF!</v>
      </c>
      <c r="H10" s="27" t="e">
        <f>COUNTIF('统计表 (2024）'!#REF!,H9)</f>
        <v>#REF!</v>
      </c>
      <c r="I10" s="27" t="e">
        <f>COUNTIF('统计表 (2024）'!#REF!,I9)</f>
        <v>#REF!</v>
      </c>
      <c r="J10" s="19"/>
      <c r="K10" s="19">
        <f>COUNTIF('统计表 (2024）'!H:H,K9)</f>
        <v>4</v>
      </c>
      <c r="L10" s="19">
        <f>COUNTIF('统计表 (2024）'!H:H,L9)</f>
        <v>5</v>
      </c>
      <c r="M10" s="19">
        <f>COUNTIF('统计表 (2024）'!H:H,M9)</f>
        <v>44</v>
      </c>
      <c r="N10" s="19">
        <f>COUNTIF('统计表 (2024）'!H:H,N9)</f>
        <v>54</v>
      </c>
      <c r="O10" s="19">
        <f>COUNTIF('统计表 (2024）'!H:H,O9)</f>
        <v>51</v>
      </c>
      <c r="P10" s="19">
        <f>COUNTIF('统计表 (2024）'!H:H,P9)</f>
        <v>90</v>
      </c>
    </row>
    <row r="11" ht="45" customHeight="1" spans="1:7">
      <c r="A11" s="28" t="s">
        <v>80</v>
      </c>
      <c r="B11" s="29" t="s">
        <v>81</v>
      </c>
      <c r="C11" s="30"/>
      <c r="D11" s="29" t="s">
        <v>82</v>
      </c>
      <c r="E11" s="30"/>
      <c r="F11" s="29" t="s">
        <v>83</v>
      </c>
      <c r="G11" s="30"/>
    </row>
    <row r="12" ht="32" customHeight="1" spans="1:7">
      <c r="A12" s="28"/>
      <c r="B12" s="28" t="s">
        <v>34</v>
      </c>
      <c r="C12" s="28" t="s">
        <v>84</v>
      </c>
      <c r="D12" s="28" t="s">
        <v>34</v>
      </c>
      <c r="E12" s="28" t="s">
        <v>84</v>
      </c>
      <c r="F12" s="28" t="s">
        <v>34</v>
      </c>
      <c r="G12" s="28" t="s">
        <v>84</v>
      </c>
    </row>
    <row r="13" ht="35" customHeight="1" spans="1:7">
      <c r="A13" s="31"/>
      <c r="B13" s="31" t="e">
        <f>COUNTIF('统计表 (2024）'!#REF!,B11)</f>
        <v>#REF!</v>
      </c>
      <c r="C13" s="31" t="e">
        <f>B13*6000</f>
        <v>#REF!</v>
      </c>
      <c r="D13" s="31" t="e">
        <f>COUNTIF('统计表 (2024）'!#REF!,D11)</f>
        <v>#REF!</v>
      </c>
      <c r="E13" s="31" t="e">
        <f>D13*6000</f>
        <v>#REF!</v>
      </c>
      <c r="F13" s="31" t="e">
        <f>COUNTIF('统计表 (2024）'!#REF!,F11)</f>
        <v>#REF!</v>
      </c>
      <c r="G13" s="31" t="e">
        <f>F13*6000</f>
        <v>#REF!</v>
      </c>
    </row>
    <row r="16" spans="3:3">
      <c r="C16" t="e">
        <f>B13+D13+F13</f>
        <v>#REF!</v>
      </c>
    </row>
  </sheetData>
  <mergeCells count="28">
    <mergeCell ref="A1:P1"/>
    <mergeCell ref="A2:L2"/>
    <mergeCell ref="N2:P2"/>
    <mergeCell ref="B3:C3"/>
    <mergeCell ref="K3:M3"/>
    <mergeCell ref="N3:P3"/>
    <mergeCell ref="B4:C4"/>
    <mergeCell ref="D4:E4"/>
    <mergeCell ref="K4:M4"/>
    <mergeCell ref="N4:P4"/>
    <mergeCell ref="K5:M5"/>
    <mergeCell ref="N5:P5"/>
    <mergeCell ref="K6:M6"/>
    <mergeCell ref="N6:P6"/>
    <mergeCell ref="K7:L7"/>
    <mergeCell ref="N7:P7"/>
    <mergeCell ref="K8:L8"/>
    <mergeCell ref="N8:P8"/>
    <mergeCell ref="B11:C11"/>
    <mergeCell ref="D11:E11"/>
    <mergeCell ref="F11:G11"/>
    <mergeCell ref="A3:A4"/>
    <mergeCell ref="A5:A6"/>
    <mergeCell ref="A7:A8"/>
    <mergeCell ref="A9:A10"/>
    <mergeCell ref="A11:A12"/>
    <mergeCell ref="E9:E10"/>
    <mergeCell ref="J9:J10"/>
  </mergeCells>
  <pageMargins left="0.432638888888889" right="0.0784722222222222" top="0.708333333333333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0"/>
  <sheetViews>
    <sheetView tabSelected="1" workbookViewId="0">
      <pane ySplit="2" topLeftCell="A87" activePane="bottomLeft" state="frozen"/>
      <selection/>
      <selection pane="bottomLeft" activeCell="G133" sqref="G133"/>
    </sheetView>
  </sheetViews>
  <sheetFormatPr defaultColWidth="9" defaultRowHeight="13.5"/>
  <cols>
    <col min="1" max="1" width="5.625" style="4" customWidth="1"/>
    <col min="2" max="2" width="16.875" style="4" customWidth="1"/>
    <col min="3" max="3" width="24.25" style="4" customWidth="1"/>
    <col min="4" max="4" width="8.75" style="4" customWidth="1"/>
    <col min="5" max="5" width="16.25" style="4" customWidth="1"/>
    <col min="6" max="6" width="27.375" style="4" customWidth="1"/>
    <col min="7" max="7" width="13.375" style="4" customWidth="1"/>
    <col min="8" max="8" width="11.875" style="4" customWidth="1"/>
    <col min="9" max="9" width="13" style="4" customWidth="1"/>
    <col min="10" max="16384" width="9" style="1"/>
  </cols>
  <sheetData>
    <row r="1" s="1" customFormat="1" ht="36" customHeight="1" spans="1:9">
      <c r="A1" s="5" t="s">
        <v>85</v>
      </c>
      <c r="B1" s="5"/>
      <c r="C1" s="5"/>
      <c r="D1" s="5"/>
      <c r="E1" s="5"/>
      <c r="F1" s="5"/>
      <c r="G1" s="5"/>
      <c r="H1" s="5"/>
      <c r="I1" s="5"/>
    </row>
    <row r="2" s="2" customFormat="1" ht="29" customHeight="1" spans="1:9">
      <c r="A2" s="6" t="s">
        <v>5</v>
      </c>
      <c r="B2" s="6" t="s">
        <v>65</v>
      </c>
      <c r="C2" s="6" t="s">
        <v>86</v>
      </c>
      <c r="D2" s="6" t="s">
        <v>87</v>
      </c>
      <c r="E2" s="6" t="s">
        <v>88</v>
      </c>
      <c r="F2" s="6" t="s">
        <v>89</v>
      </c>
      <c r="G2" s="6" t="s">
        <v>77</v>
      </c>
      <c r="H2" s="6" t="s">
        <v>79</v>
      </c>
      <c r="I2" s="10" t="s">
        <v>10</v>
      </c>
    </row>
    <row r="3" s="1" customFormat="1" ht="29" customHeight="1" spans="1:9">
      <c r="A3" s="7">
        <v>1</v>
      </c>
      <c r="B3" s="7" t="s">
        <v>70</v>
      </c>
      <c r="C3" s="7" t="s">
        <v>90</v>
      </c>
      <c r="D3" s="7" t="s">
        <v>56</v>
      </c>
      <c r="E3" s="7" t="s">
        <v>62</v>
      </c>
      <c r="F3" s="7" t="s">
        <v>91</v>
      </c>
      <c r="G3" s="7" t="s">
        <v>13</v>
      </c>
      <c r="H3" s="7">
        <v>2024</v>
      </c>
      <c r="I3" s="7"/>
    </row>
    <row r="4" s="1" customFormat="1" ht="29" customHeight="1" spans="1:9">
      <c r="A4" s="7">
        <v>2</v>
      </c>
      <c r="B4" s="7" t="s">
        <v>70</v>
      </c>
      <c r="C4" s="7" t="s">
        <v>92</v>
      </c>
      <c r="D4" s="7" t="s">
        <v>56</v>
      </c>
      <c r="E4" s="7" t="s">
        <v>62</v>
      </c>
      <c r="F4" s="7" t="s">
        <v>93</v>
      </c>
      <c r="G4" s="7" t="s">
        <v>14</v>
      </c>
      <c r="H4" s="7">
        <v>2023</v>
      </c>
      <c r="I4" s="7"/>
    </row>
    <row r="5" s="1" customFormat="1" ht="29" customHeight="1" spans="1:9">
      <c r="A5" s="7">
        <v>3</v>
      </c>
      <c r="B5" s="7" t="s">
        <v>69</v>
      </c>
      <c r="C5" s="7" t="s">
        <v>94</v>
      </c>
      <c r="D5" s="7" t="s">
        <v>56</v>
      </c>
      <c r="E5" s="7" t="s">
        <v>20</v>
      </c>
      <c r="F5" s="7" t="s">
        <v>95</v>
      </c>
      <c r="G5" s="7" t="s">
        <v>13</v>
      </c>
      <c r="H5" s="7">
        <v>2022</v>
      </c>
      <c r="I5" s="7"/>
    </row>
    <row r="6" s="1" customFormat="1" ht="29" customHeight="1" spans="1:9">
      <c r="A6" s="7">
        <v>4</v>
      </c>
      <c r="B6" s="7" t="s">
        <v>75</v>
      </c>
      <c r="C6" s="8" t="s">
        <v>96</v>
      </c>
      <c r="D6" s="7" t="s">
        <v>56</v>
      </c>
      <c r="E6" s="8" t="s">
        <v>60</v>
      </c>
      <c r="F6" s="9" t="s">
        <v>97</v>
      </c>
      <c r="G6" s="7" t="s">
        <v>15</v>
      </c>
      <c r="H6" s="7">
        <v>2021</v>
      </c>
      <c r="I6" s="11"/>
    </row>
    <row r="7" s="1" customFormat="1" ht="29" customHeight="1" spans="1:9">
      <c r="A7" s="7">
        <v>5</v>
      </c>
      <c r="B7" s="7" t="s">
        <v>66</v>
      </c>
      <c r="C7" s="8" t="s">
        <v>98</v>
      </c>
      <c r="D7" s="8" t="s">
        <v>57</v>
      </c>
      <c r="E7" s="8" t="s">
        <v>62</v>
      </c>
      <c r="F7" s="9" t="s">
        <v>99</v>
      </c>
      <c r="G7" s="7" t="s">
        <v>13</v>
      </c>
      <c r="H7" s="7">
        <v>2023</v>
      </c>
      <c r="I7" s="11"/>
    </row>
    <row r="8" s="1" customFormat="1" ht="29" customHeight="1" spans="1:9">
      <c r="A8" s="7">
        <v>6</v>
      </c>
      <c r="B8" s="7" t="s">
        <v>69</v>
      </c>
      <c r="C8" s="8" t="s">
        <v>100</v>
      </c>
      <c r="D8" s="8" t="s">
        <v>57</v>
      </c>
      <c r="E8" s="8" t="s">
        <v>20</v>
      </c>
      <c r="F8" s="9" t="s">
        <v>101</v>
      </c>
      <c r="G8" s="7" t="s">
        <v>14</v>
      </c>
      <c r="H8" s="7">
        <v>2023</v>
      </c>
      <c r="I8" s="11"/>
    </row>
    <row r="9" s="1" customFormat="1" ht="29" customHeight="1" spans="1:9">
      <c r="A9" s="7">
        <v>7</v>
      </c>
      <c r="B9" s="7" t="s">
        <v>69</v>
      </c>
      <c r="C9" s="8" t="s">
        <v>102</v>
      </c>
      <c r="D9" s="8" t="s">
        <v>57</v>
      </c>
      <c r="E9" s="8" t="s">
        <v>60</v>
      </c>
      <c r="F9" s="9" t="s">
        <v>103</v>
      </c>
      <c r="G9" s="7" t="s">
        <v>14</v>
      </c>
      <c r="H9" s="7">
        <v>2022</v>
      </c>
      <c r="I9" s="11"/>
    </row>
    <row r="10" s="1" customFormat="1" ht="29" customHeight="1" spans="1:9">
      <c r="A10" s="7">
        <v>8</v>
      </c>
      <c r="B10" s="7" t="s">
        <v>68</v>
      </c>
      <c r="C10" s="8" t="s">
        <v>104</v>
      </c>
      <c r="D10" s="8" t="s">
        <v>57</v>
      </c>
      <c r="E10" s="8" t="s">
        <v>58</v>
      </c>
      <c r="F10" s="9" t="s">
        <v>105</v>
      </c>
      <c r="G10" s="7" t="s">
        <v>13</v>
      </c>
      <c r="H10" s="7">
        <v>2022</v>
      </c>
      <c r="I10" s="11"/>
    </row>
    <row r="11" s="1" customFormat="1" ht="29" customHeight="1" spans="1:9">
      <c r="A11" s="7">
        <v>9</v>
      </c>
      <c r="B11" s="7" t="s">
        <v>70</v>
      </c>
      <c r="C11" s="8" t="s">
        <v>106</v>
      </c>
      <c r="D11" s="8" t="s">
        <v>57</v>
      </c>
      <c r="E11" s="8" t="s">
        <v>62</v>
      </c>
      <c r="F11" s="9" t="s">
        <v>107</v>
      </c>
      <c r="G11" s="7" t="s">
        <v>13</v>
      </c>
      <c r="H11" s="7">
        <v>2019</v>
      </c>
      <c r="I11" s="11"/>
    </row>
    <row r="12" s="1" customFormat="1" ht="29" customHeight="1" spans="1:9">
      <c r="A12" s="7">
        <v>10</v>
      </c>
      <c r="B12" s="7" t="s">
        <v>66</v>
      </c>
      <c r="C12" s="8" t="s">
        <v>108</v>
      </c>
      <c r="D12" s="8" t="s">
        <v>57</v>
      </c>
      <c r="E12" s="8" t="s">
        <v>62</v>
      </c>
      <c r="F12" s="9" t="s">
        <v>109</v>
      </c>
      <c r="G12" s="7" t="s">
        <v>13</v>
      </c>
      <c r="H12" s="7">
        <v>2021</v>
      </c>
      <c r="I12" s="11"/>
    </row>
    <row r="13" s="1" customFormat="1" ht="29" customHeight="1" spans="1:9">
      <c r="A13" s="7">
        <v>11</v>
      </c>
      <c r="B13" s="7" t="s">
        <v>68</v>
      </c>
      <c r="C13" s="8" t="s">
        <v>110</v>
      </c>
      <c r="D13" s="8" t="s">
        <v>57</v>
      </c>
      <c r="E13" s="8" t="s">
        <v>58</v>
      </c>
      <c r="F13" s="9" t="s">
        <v>111</v>
      </c>
      <c r="G13" s="7" t="s">
        <v>14</v>
      </c>
      <c r="H13" s="7">
        <v>2022</v>
      </c>
      <c r="I13" s="11"/>
    </row>
    <row r="14" s="1" customFormat="1" ht="29" customHeight="1" spans="1:9">
      <c r="A14" s="7">
        <v>12</v>
      </c>
      <c r="B14" s="7" t="s">
        <v>68</v>
      </c>
      <c r="C14" s="8" t="s">
        <v>112</v>
      </c>
      <c r="D14" s="8" t="s">
        <v>57</v>
      </c>
      <c r="E14" s="8" t="s">
        <v>58</v>
      </c>
      <c r="F14" s="9" t="s">
        <v>105</v>
      </c>
      <c r="G14" s="7" t="s">
        <v>13</v>
      </c>
      <c r="H14" s="7">
        <v>2022</v>
      </c>
      <c r="I14" s="11"/>
    </row>
    <row r="15" s="1" customFormat="1" ht="29" customHeight="1" spans="1:9">
      <c r="A15" s="7">
        <v>13</v>
      </c>
      <c r="B15" s="7" t="s">
        <v>66</v>
      </c>
      <c r="C15" s="8" t="s">
        <v>113</v>
      </c>
      <c r="D15" s="7" t="s">
        <v>56</v>
      </c>
      <c r="E15" s="8" t="s">
        <v>62</v>
      </c>
      <c r="F15" s="9" t="s">
        <v>114</v>
      </c>
      <c r="G15" s="7" t="s">
        <v>13</v>
      </c>
      <c r="H15" s="7">
        <v>2021</v>
      </c>
      <c r="I15" s="11"/>
    </row>
    <row r="16" s="1" customFormat="1" ht="29" customHeight="1" spans="1:9">
      <c r="A16" s="7">
        <v>14</v>
      </c>
      <c r="B16" s="7" t="s">
        <v>74</v>
      </c>
      <c r="C16" s="8" t="s">
        <v>115</v>
      </c>
      <c r="D16" s="7" t="s">
        <v>56</v>
      </c>
      <c r="E16" s="8" t="s">
        <v>58</v>
      </c>
      <c r="F16" s="9" t="s">
        <v>116</v>
      </c>
      <c r="G16" s="7" t="s">
        <v>13</v>
      </c>
      <c r="H16" s="7">
        <v>2023</v>
      </c>
      <c r="I16" s="11"/>
    </row>
    <row r="17" s="1" customFormat="1" ht="29" customHeight="1" spans="1:9">
      <c r="A17" s="7">
        <v>15</v>
      </c>
      <c r="B17" s="7" t="s">
        <v>71</v>
      </c>
      <c r="C17" s="8" t="s">
        <v>117</v>
      </c>
      <c r="D17" s="8" t="s">
        <v>57</v>
      </c>
      <c r="E17" s="8" t="s">
        <v>62</v>
      </c>
      <c r="F17" s="9" t="s">
        <v>118</v>
      </c>
      <c r="G17" s="7" t="s">
        <v>13</v>
      </c>
      <c r="H17" s="7">
        <v>2021</v>
      </c>
      <c r="I17" s="11"/>
    </row>
    <row r="18" s="1" customFormat="1" ht="29" customHeight="1" spans="1:9">
      <c r="A18" s="7">
        <v>16</v>
      </c>
      <c r="B18" s="7" t="s">
        <v>73</v>
      </c>
      <c r="C18" s="8" t="s">
        <v>119</v>
      </c>
      <c r="D18" s="7" t="s">
        <v>56</v>
      </c>
      <c r="E18" s="8" t="s">
        <v>58</v>
      </c>
      <c r="F18" s="9" t="s">
        <v>120</v>
      </c>
      <c r="G18" s="7" t="s">
        <v>13</v>
      </c>
      <c r="H18" s="7">
        <v>2021</v>
      </c>
      <c r="I18" s="11"/>
    </row>
    <row r="19" s="1" customFormat="1" ht="29" customHeight="1" spans="1:9">
      <c r="A19" s="7">
        <v>17</v>
      </c>
      <c r="B19" s="7" t="s">
        <v>70</v>
      </c>
      <c r="C19" s="8" t="s">
        <v>121</v>
      </c>
      <c r="D19" s="8" t="s">
        <v>57</v>
      </c>
      <c r="E19" s="8" t="s">
        <v>62</v>
      </c>
      <c r="F19" s="9" t="s">
        <v>107</v>
      </c>
      <c r="G19" s="7" t="s">
        <v>13</v>
      </c>
      <c r="H19" s="7">
        <v>2023</v>
      </c>
      <c r="I19" s="11"/>
    </row>
    <row r="20" s="1" customFormat="1" ht="29" customHeight="1" spans="1:9">
      <c r="A20" s="7">
        <v>18</v>
      </c>
      <c r="B20" s="7" t="s">
        <v>71</v>
      </c>
      <c r="C20" s="8" t="s">
        <v>122</v>
      </c>
      <c r="D20" s="8" t="s">
        <v>57</v>
      </c>
      <c r="E20" s="8" t="s">
        <v>62</v>
      </c>
      <c r="F20" s="9" t="s">
        <v>123</v>
      </c>
      <c r="G20" s="7" t="s">
        <v>13</v>
      </c>
      <c r="H20" s="7">
        <v>2022</v>
      </c>
      <c r="I20" s="11"/>
    </row>
    <row r="21" s="1" customFormat="1" ht="29" customHeight="1" spans="1:9">
      <c r="A21" s="7">
        <v>19</v>
      </c>
      <c r="B21" s="7" t="s">
        <v>69</v>
      </c>
      <c r="C21" s="8" t="s">
        <v>124</v>
      </c>
      <c r="D21" s="8" t="s">
        <v>57</v>
      </c>
      <c r="E21" s="8" t="s">
        <v>60</v>
      </c>
      <c r="F21" s="9" t="s">
        <v>125</v>
      </c>
      <c r="G21" s="7" t="s">
        <v>14</v>
      </c>
      <c r="H21" s="7">
        <v>2022</v>
      </c>
      <c r="I21" s="11"/>
    </row>
    <row r="22" s="1" customFormat="1" ht="29" customHeight="1" spans="1:9">
      <c r="A22" s="7">
        <v>20</v>
      </c>
      <c r="B22" s="7" t="s">
        <v>68</v>
      </c>
      <c r="C22" s="8" t="s">
        <v>126</v>
      </c>
      <c r="D22" s="8" t="s">
        <v>57</v>
      </c>
      <c r="E22" s="8" t="s">
        <v>20</v>
      </c>
      <c r="F22" s="9" t="s">
        <v>127</v>
      </c>
      <c r="G22" s="7" t="s">
        <v>13</v>
      </c>
      <c r="H22" s="7">
        <v>2022</v>
      </c>
      <c r="I22" s="11"/>
    </row>
    <row r="23" s="1" customFormat="1" ht="29" customHeight="1" spans="1:9">
      <c r="A23" s="7">
        <v>21</v>
      </c>
      <c r="B23" s="7" t="s">
        <v>71</v>
      </c>
      <c r="C23" s="8" t="s">
        <v>128</v>
      </c>
      <c r="D23" s="7" t="s">
        <v>56</v>
      </c>
      <c r="E23" s="8" t="s">
        <v>58</v>
      </c>
      <c r="F23" s="9" t="s">
        <v>129</v>
      </c>
      <c r="G23" s="7" t="s">
        <v>13</v>
      </c>
      <c r="H23" s="7">
        <v>2021</v>
      </c>
      <c r="I23" s="11"/>
    </row>
    <row r="24" s="1" customFormat="1" ht="29" customHeight="1" spans="1:9">
      <c r="A24" s="7">
        <v>22</v>
      </c>
      <c r="B24" s="7" t="s">
        <v>71</v>
      </c>
      <c r="C24" s="8" t="s">
        <v>130</v>
      </c>
      <c r="D24" s="8" t="s">
        <v>57</v>
      </c>
      <c r="E24" s="8" t="s">
        <v>62</v>
      </c>
      <c r="F24" s="9" t="s">
        <v>131</v>
      </c>
      <c r="G24" s="7" t="s">
        <v>13</v>
      </c>
      <c r="H24" s="7">
        <v>2023</v>
      </c>
      <c r="I24" s="11"/>
    </row>
    <row r="25" s="1" customFormat="1" ht="29" customHeight="1" spans="1:9">
      <c r="A25" s="7">
        <v>23</v>
      </c>
      <c r="B25" s="7" t="s">
        <v>68</v>
      </c>
      <c r="C25" s="8" t="s">
        <v>132</v>
      </c>
      <c r="D25" s="8" t="s">
        <v>57</v>
      </c>
      <c r="E25" s="8" t="s">
        <v>20</v>
      </c>
      <c r="F25" s="9" t="s">
        <v>133</v>
      </c>
      <c r="G25" s="7" t="s">
        <v>13</v>
      </c>
      <c r="H25" s="7">
        <v>2023</v>
      </c>
      <c r="I25" s="11"/>
    </row>
    <row r="26" s="1" customFormat="1" ht="29" customHeight="1" spans="1:9">
      <c r="A26" s="7">
        <v>24</v>
      </c>
      <c r="B26" s="7" t="s">
        <v>69</v>
      </c>
      <c r="C26" s="8" t="s">
        <v>134</v>
      </c>
      <c r="D26" s="8" t="s">
        <v>57</v>
      </c>
      <c r="E26" s="8" t="s">
        <v>58</v>
      </c>
      <c r="F26" s="9" t="s">
        <v>135</v>
      </c>
      <c r="G26" s="7" t="s">
        <v>13</v>
      </c>
      <c r="H26" s="7">
        <v>2023</v>
      </c>
      <c r="I26" s="11"/>
    </row>
    <row r="27" s="1" customFormat="1" ht="29" customHeight="1" spans="1:9">
      <c r="A27" s="7">
        <v>25</v>
      </c>
      <c r="B27" s="7" t="s">
        <v>66</v>
      </c>
      <c r="C27" s="8" t="s">
        <v>136</v>
      </c>
      <c r="D27" s="8" t="s">
        <v>57</v>
      </c>
      <c r="E27" s="8" t="s">
        <v>20</v>
      </c>
      <c r="F27" s="9" t="s">
        <v>137</v>
      </c>
      <c r="G27" s="7" t="s">
        <v>13</v>
      </c>
      <c r="H27" s="7">
        <v>2021</v>
      </c>
      <c r="I27" s="11"/>
    </row>
    <row r="28" s="1" customFormat="1" ht="29" customHeight="1" spans="1:9">
      <c r="A28" s="7">
        <v>26</v>
      </c>
      <c r="B28" s="7" t="s">
        <v>72</v>
      </c>
      <c r="C28" s="8" t="s">
        <v>138</v>
      </c>
      <c r="D28" s="8" t="s">
        <v>57</v>
      </c>
      <c r="E28" s="8" t="s">
        <v>62</v>
      </c>
      <c r="F28" s="9" t="s">
        <v>139</v>
      </c>
      <c r="G28" s="7" t="s">
        <v>13</v>
      </c>
      <c r="H28" s="7">
        <v>2021</v>
      </c>
      <c r="I28" s="11"/>
    </row>
    <row r="29" s="1" customFormat="1" ht="29" customHeight="1" spans="1:9">
      <c r="A29" s="7">
        <v>27</v>
      </c>
      <c r="B29" s="7" t="s">
        <v>74</v>
      </c>
      <c r="C29" s="8" t="s">
        <v>140</v>
      </c>
      <c r="D29" s="7" t="s">
        <v>56</v>
      </c>
      <c r="E29" s="8" t="s">
        <v>58</v>
      </c>
      <c r="F29" s="9" t="s">
        <v>141</v>
      </c>
      <c r="G29" s="7" t="s">
        <v>13</v>
      </c>
      <c r="H29" s="7">
        <v>2023</v>
      </c>
      <c r="I29" s="11"/>
    </row>
    <row r="30" s="1" customFormat="1" ht="29" customHeight="1" spans="1:9">
      <c r="A30" s="7">
        <v>28</v>
      </c>
      <c r="B30" s="7" t="s">
        <v>69</v>
      </c>
      <c r="C30" s="8" t="s">
        <v>142</v>
      </c>
      <c r="D30" s="8" t="s">
        <v>57</v>
      </c>
      <c r="E30" s="8" t="s">
        <v>60</v>
      </c>
      <c r="F30" s="9" t="s">
        <v>143</v>
      </c>
      <c r="G30" s="7" t="s">
        <v>13</v>
      </c>
      <c r="H30" s="7">
        <v>2021</v>
      </c>
      <c r="I30" s="11"/>
    </row>
    <row r="31" s="1" customFormat="1" ht="29" customHeight="1" spans="1:9">
      <c r="A31" s="7">
        <v>29</v>
      </c>
      <c r="B31" s="7" t="s">
        <v>71</v>
      </c>
      <c r="C31" s="8" t="s">
        <v>144</v>
      </c>
      <c r="D31" s="8" t="s">
        <v>57</v>
      </c>
      <c r="E31" s="8" t="s">
        <v>62</v>
      </c>
      <c r="F31" s="9" t="s">
        <v>145</v>
      </c>
      <c r="G31" s="7" t="s">
        <v>13</v>
      </c>
      <c r="H31" s="7">
        <v>2021</v>
      </c>
      <c r="I31" s="11"/>
    </row>
    <row r="32" s="1" customFormat="1" ht="29" customHeight="1" spans="1:9">
      <c r="A32" s="7">
        <v>30</v>
      </c>
      <c r="B32" s="7" t="s">
        <v>71</v>
      </c>
      <c r="C32" s="8" t="s">
        <v>146</v>
      </c>
      <c r="D32" s="7" t="s">
        <v>56</v>
      </c>
      <c r="E32" s="8" t="s">
        <v>62</v>
      </c>
      <c r="F32" s="9" t="s">
        <v>147</v>
      </c>
      <c r="G32" s="7" t="s">
        <v>13</v>
      </c>
      <c r="H32" s="7">
        <v>2022</v>
      </c>
      <c r="I32" s="11"/>
    </row>
    <row r="33" s="1" customFormat="1" ht="29" customHeight="1" spans="1:9">
      <c r="A33" s="7">
        <v>31</v>
      </c>
      <c r="B33" s="7" t="s">
        <v>71</v>
      </c>
      <c r="C33" s="8" t="s">
        <v>148</v>
      </c>
      <c r="D33" s="7" t="s">
        <v>56</v>
      </c>
      <c r="E33" s="8" t="s">
        <v>59</v>
      </c>
      <c r="F33" s="9" t="s">
        <v>149</v>
      </c>
      <c r="G33" s="7" t="s">
        <v>14</v>
      </c>
      <c r="H33" s="7">
        <v>2022</v>
      </c>
      <c r="I33" s="11"/>
    </row>
    <row r="34" s="1" customFormat="1" ht="29" customHeight="1" spans="1:9">
      <c r="A34" s="7">
        <v>32</v>
      </c>
      <c r="B34" s="7" t="s">
        <v>71</v>
      </c>
      <c r="C34" s="8" t="s">
        <v>150</v>
      </c>
      <c r="D34" s="8" t="s">
        <v>57</v>
      </c>
      <c r="E34" s="8" t="s">
        <v>62</v>
      </c>
      <c r="F34" s="9" t="s">
        <v>151</v>
      </c>
      <c r="G34" s="7" t="s">
        <v>13</v>
      </c>
      <c r="H34" s="7">
        <v>2022</v>
      </c>
      <c r="I34" s="11"/>
    </row>
    <row r="35" s="1" customFormat="1" ht="29" customHeight="1" spans="1:9">
      <c r="A35" s="7">
        <v>33</v>
      </c>
      <c r="B35" s="7" t="s">
        <v>71</v>
      </c>
      <c r="C35" s="8" t="s">
        <v>152</v>
      </c>
      <c r="D35" s="7" t="s">
        <v>56</v>
      </c>
      <c r="E35" s="8" t="s">
        <v>62</v>
      </c>
      <c r="F35" s="9" t="s">
        <v>153</v>
      </c>
      <c r="G35" s="7" t="s">
        <v>13</v>
      </c>
      <c r="H35" s="7">
        <v>2023</v>
      </c>
      <c r="I35" s="11"/>
    </row>
    <row r="36" s="1" customFormat="1" ht="29" customHeight="1" spans="1:9">
      <c r="A36" s="7">
        <v>34</v>
      </c>
      <c r="B36" s="7" t="s">
        <v>71</v>
      </c>
      <c r="C36" s="8" t="s">
        <v>154</v>
      </c>
      <c r="D36" s="8" t="s">
        <v>57</v>
      </c>
      <c r="E36" s="8" t="s">
        <v>62</v>
      </c>
      <c r="F36" s="9" t="s">
        <v>155</v>
      </c>
      <c r="G36" s="7" t="s">
        <v>13</v>
      </c>
      <c r="H36" s="7">
        <v>2021</v>
      </c>
      <c r="I36" s="11"/>
    </row>
    <row r="37" s="1" customFormat="1" ht="29" customHeight="1" spans="1:9">
      <c r="A37" s="7">
        <v>35</v>
      </c>
      <c r="B37" s="7" t="s">
        <v>68</v>
      </c>
      <c r="C37" s="8" t="s">
        <v>156</v>
      </c>
      <c r="D37" s="8" t="s">
        <v>57</v>
      </c>
      <c r="E37" s="8" t="s">
        <v>58</v>
      </c>
      <c r="F37" s="9" t="s">
        <v>157</v>
      </c>
      <c r="G37" s="7" t="s">
        <v>13</v>
      </c>
      <c r="H37" s="7">
        <v>2023</v>
      </c>
      <c r="I37" s="11"/>
    </row>
    <row r="38" s="1" customFormat="1" ht="29" customHeight="1" spans="1:9">
      <c r="A38" s="7">
        <v>36</v>
      </c>
      <c r="B38" s="7" t="s">
        <v>71</v>
      </c>
      <c r="C38" s="8" t="s">
        <v>158</v>
      </c>
      <c r="D38" s="8" t="s">
        <v>57</v>
      </c>
      <c r="E38" s="8" t="s">
        <v>62</v>
      </c>
      <c r="F38" s="9" t="s">
        <v>107</v>
      </c>
      <c r="G38" s="7" t="s">
        <v>13</v>
      </c>
      <c r="H38" s="7">
        <v>2021</v>
      </c>
      <c r="I38" s="11"/>
    </row>
    <row r="39" s="1" customFormat="1" ht="29" customHeight="1" spans="1:9">
      <c r="A39" s="7">
        <v>37</v>
      </c>
      <c r="B39" s="7" t="s">
        <v>71</v>
      </c>
      <c r="C39" s="8" t="s">
        <v>159</v>
      </c>
      <c r="D39" s="8" t="s">
        <v>57</v>
      </c>
      <c r="E39" s="8" t="s">
        <v>62</v>
      </c>
      <c r="F39" s="9" t="s">
        <v>160</v>
      </c>
      <c r="G39" s="7" t="s">
        <v>13</v>
      </c>
      <c r="H39" s="7">
        <v>2020</v>
      </c>
      <c r="I39" s="11"/>
    </row>
    <row r="40" s="1" customFormat="1" ht="29" customHeight="1" spans="1:9">
      <c r="A40" s="7">
        <v>38</v>
      </c>
      <c r="B40" s="7" t="s">
        <v>75</v>
      </c>
      <c r="C40" s="8" t="s">
        <v>161</v>
      </c>
      <c r="D40" s="8" t="s">
        <v>57</v>
      </c>
      <c r="E40" s="8" t="s">
        <v>20</v>
      </c>
      <c r="F40" s="9" t="s">
        <v>162</v>
      </c>
      <c r="G40" s="7" t="s">
        <v>13</v>
      </c>
      <c r="H40" s="7">
        <v>2022</v>
      </c>
      <c r="I40" s="11"/>
    </row>
    <row r="41" s="1" customFormat="1" ht="29" customHeight="1" spans="1:9">
      <c r="A41" s="7">
        <v>39</v>
      </c>
      <c r="B41" s="7" t="s">
        <v>75</v>
      </c>
      <c r="C41" s="8" t="s">
        <v>163</v>
      </c>
      <c r="D41" s="7" t="s">
        <v>56</v>
      </c>
      <c r="E41" s="8" t="s">
        <v>20</v>
      </c>
      <c r="F41" s="9" t="s">
        <v>164</v>
      </c>
      <c r="G41" s="7" t="s">
        <v>13</v>
      </c>
      <c r="H41" s="7">
        <v>2021</v>
      </c>
      <c r="I41" s="11"/>
    </row>
    <row r="42" s="1" customFormat="1" ht="29" customHeight="1" spans="1:9">
      <c r="A42" s="7">
        <v>40</v>
      </c>
      <c r="B42" s="7" t="s">
        <v>71</v>
      </c>
      <c r="C42" s="8" t="s">
        <v>165</v>
      </c>
      <c r="D42" s="8" t="s">
        <v>57</v>
      </c>
      <c r="E42" s="8" t="s">
        <v>62</v>
      </c>
      <c r="F42" s="9" t="s">
        <v>166</v>
      </c>
      <c r="G42" s="7" t="s">
        <v>13</v>
      </c>
      <c r="H42" s="7">
        <v>2020</v>
      </c>
      <c r="I42" s="11"/>
    </row>
    <row r="43" s="1" customFormat="1" ht="29" customHeight="1" spans="1:9">
      <c r="A43" s="7">
        <v>41</v>
      </c>
      <c r="B43" s="7" t="s">
        <v>71</v>
      </c>
      <c r="C43" s="8" t="s">
        <v>167</v>
      </c>
      <c r="D43" s="8" t="s">
        <v>57</v>
      </c>
      <c r="E43" s="8" t="s">
        <v>62</v>
      </c>
      <c r="F43" s="9" t="s">
        <v>168</v>
      </c>
      <c r="G43" s="7" t="s">
        <v>13</v>
      </c>
      <c r="H43" s="7">
        <v>2022</v>
      </c>
      <c r="I43" s="11"/>
    </row>
    <row r="44" s="1" customFormat="1" ht="29" customHeight="1" spans="1:9">
      <c r="A44" s="7">
        <v>42</v>
      </c>
      <c r="B44" s="7" t="s">
        <v>68</v>
      </c>
      <c r="C44" s="8" t="s">
        <v>169</v>
      </c>
      <c r="D44" s="8" t="s">
        <v>57</v>
      </c>
      <c r="E44" s="8" t="s">
        <v>62</v>
      </c>
      <c r="F44" s="9" t="s">
        <v>170</v>
      </c>
      <c r="G44" s="7" t="s">
        <v>13</v>
      </c>
      <c r="H44" s="7">
        <v>2022</v>
      </c>
      <c r="I44" s="11"/>
    </row>
    <row r="45" s="1" customFormat="1" ht="29" customHeight="1" spans="1:9">
      <c r="A45" s="7">
        <v>43</v>
      </c>
      <c r="B45" s="7" t="s">
        <v>71</v>
      </c>
      <c r="C45" s="8" t="s">
        <v>171</v>
      </c>
      <c r="D45" s="8" t="s">
        <v>57</v>
      </c>
      <c r="E45" s="8" t="s">
        <v>62</v>
      </c>
      <c r="F45" s="9" t="s">
        <v>172</v>
      </c>
      <c r="G45" s="7" t="s">
        <v>15</v>
      </c>
      <c r="H45" s="7">
        <v>2023</v>
      </c>
      <c r="I45" s="11"/>
    </row>
    <row r="46" s="1" customFormat="1" ht="29" customHeight="1" spans="1:9">
      <c r="A46" s="7">
        <v>44</v>
      </c>
      <c r="B46" s="7" t="s">
        <v>68</v>
      </c>
      <c r="C46" s="8" t="s">
        <v>173</v>
      </c>
      <c r="D46" s="8" t="s">
        <v>57</v>
      </c>
      <c r="E46" s="8" t="s">
        <v>60</v>
      </c>
      <c r="F46" s="9" t="s">
        <v>107</v>
      </c>
      <c r="G46" s="7" t="s">
        <v>13</v>
      </c>
      <c r="H46" s="7">
        <v>2021</v>
      </c>
      <c r="I46" s="11"/>
    </row>
    <row r="47" s="1" customFormat="1" ht="29" customHeight="1" spans="1:9">
      <c r="A47" s="7">
        <v>45</v>
      </c>
      <c r="B47" s="7" t="s">
        <v>74</v>
      </c>
      <c r="C47" s="8" t="s">
        <v>174</v>
      </c>
      <c r="D47" s="7" t="s">
        <v>56</v>
      </c>
      <c r="E47" s="8" t="s">
        <v>60</v>
      </c>
      <c r="F47" s="9" t="s">
        <v>175</v>
      </c>
      <c r="G47" s="7" t="s">
        <v>13</v>
      </c>
      <c r="H47" s="7">
        <v>2022</v>
      </c>
      <c r="I47" s="11"/>
    </row>
    <row r="48" s="2" customFormat="1" ht="29" customHeight="1" spans="1:9">
      <c r="A48" s="7">
        <v>46</v>
      </c>
      <c r="B48" s="7" t="s">
        <v>75</v>
      </c>
      <c r="C48" s="8" t="s">
        <v>176</v>
      </c>
      <c r="D48" s="8" t="s">
        <v>57</v>
      </c>
      <c r="E48" s="8" t="s">
        <v>60</v>
      </c>
      <c r="F48" s="9" t="s">
        <v>177</v>
      </c>
      <c r="G48" s="7" t="s">
        <v>14</v>
      </c>
      <c r="H48" s="7">
        <v>2023</v>
      </c>
      <c r="I48" s="11"/>
    </row>
    <row r="49" s="2" customFormat="1" ht="29" customHeight="1" spans="1:9">
      <c r="A49" s="7">
        <v>47</v>
      </c>
      <c r="B49" s="7" t="s">
        <v>70</v>
      </c>
      <c r="C49" s="8" t="s">
        <v>178</v>
      </c>
      <c r="D49" s="7" t="s">
        <v>56</v>
      </c>
      <c r="E49" s="8" t="s">
        <v>58</v>
      </c>
      <c r="F49" s="9" t="s">
        <v>179</v>
      </c>
      <c r="G49" s="7" t="s">
        <v>14</v>
      </c>
      <c r="H49" s="7">
        <v>2023</v>
      </c>
      <c r="I49" s="11"/>
    </row>
    <row r="50" s="2" customFormat="1" ht="29" customHeight="1" spans="1:9">
      <c r="A50" s="7">
        <v>48</v>
      </c>
      <c r="B50" s="7" t="s">
        <v>71</v>
      </c>
      <c r="C50" s="8" t="s">
        <v>180</v>
      </c>
      <c r="D50" s="8" t="s">
        <v>57</v>
      </c>
      <c r="E50" s="8" t="s">
        <v>62</v>
      </c>
      <c r="F50" s="9" t="s">
        <v>181</v>
      </c>
      <c r="G50" s="7" t="s">
        <v>14</v>
      </c>
      <c r="H50" s="7">
        <v>2023</v>
      </c>
      <c r="I50" s="11"/>
    </row>
    <row r="51" s="2" customFormat="1" ht="29" customHeight="1" spans="1:9">
      <c r="A51" s="7">
        <v>49</v>
      </c>
      <c r="B51" s="7" t="s">
        <v>68</v>
      </c>
      <c r="C51" s="8" t="s">
        <v>182</v>
      </c>
      <c r="D51" s="8" t="s">
        <v>57</v>
      </c>
      <c r="E51" s="8" t="s">
        <v>62</v>
      </c>
      <c r="F51" s="9" t="s">
        <v>183</v>
      </c>
      <c r="G51" s="7" t="s">
        <v>13</v>
      </c>
      <c r="H51" s="7">
        <v>2021</v>
      </c>
      <c r="I51" s="11"/>
    </row>
    <row r="52" s="2" customFormat="1" ht="29" customHeight="1" spans="1:9">
      <c r="A52" s="7">
        <v>50</v>
      </c>
      <c r="B52" s="7" t="s">
        <v>72</v>
      </c>
      <c r="C52" s="8" t="s">
        <v>184</v>
      </c>
      <c r="D52" s="7" t="s">
        <v>56</v>
      </c>
      <c r="E52" s="8" t="s">
        <v>58</v>
      </c>
      <c r="F52" s="9" t="s">
        <v>185</v>
      </c>
      <c r="G52" s="7" t="s">
        <v>13</v>
      </c>
      <c r="H52" s="7">
        <v>2021</v>
      </c>
      <c r="I52" s="11"/>
    </row>
    <row r="53" s="2" customFormat="1" ht="29" customHeight="1" spans="1:9">
      <c r="A53" s="7">
        <v>51</v>
      </c>
      <c r="B53" s="7" t="s">
        <v>71</v>
      </c>
      <c r="C53" s="8" t="s">
        <v>186</v>
      </c>
      <c r="D53" s="7" t="s">
        <v>56</v>
      </c>
      <c r="E53" s="8" t="s">
        <v>58</v>
      </c>
      <c r="F53" s="9" t="s">
        <v>187</v>
      </c>
      <c r="G53" s="7" t="s">
        <v>13</v>
      </c>
      <c r="H53" s="7">
        <v>2024</v>
      </c>
      <c r="I53" s="11"/>
    </row>
    <row r="54" s="2" customFormat="1" ht="29" customHeight="1" spans="1:9">
      <c r="A54" s="7">
        <v>52</v>
      </c>
      <c r="B54" s="7" t="s">
        <v>70</v>
      </c>
      <c r="C54" s="8" t="s">
        <v>188</v>
      </c>
      <c r="D54" s="8" t="s">
        <v>57</v>
      </c>
      <c r="E54" s="8" t="s">
        <v>20</v>
      </c>
      <c r="F54" s="9" t="s">
        <v>189</v>
      </c>
      <c r="G54" s="7" t="s">
        <v>14</v>
      </c>
      <c r="H54" s="7">
        <v>2023</v>
      </c>
      <c r="I54" s="11"/>
    </row>
    <row r="55" s="1" customFormat="1" ht="29" customHeight="1" spans="1:9">
      <c r="A55" s="7">
        <v>53</v>
      </c>
      <c r="B55" s="7" t="s">
        <v>69</v>
      </c>
      <c r="C55" s="8" t="s">
        <v>190</v>
      </c>
      <c r="D55" s="7" t="s">
        <v>56</v>
      </c>
      <c r="E55" s="8" t="s">
        <v>60</v>
      </c>
      <c r="F55" s="9" t="s">
        <v>191</v>
      </c>
      <c r="G55" s="7" t="s">
        <v>13</v>
      </c>
      <c r="H55" s="7" t="s">
        <v>192</v>
      </c>
      <c r="I55" s="11"/>
    </row>
    <row r="56" s="1" customFormat="1" ht="29" customHeight="1" spans="1:9">
      <c r="A56" s="7">
        <v>54</v>
      </c>
      <c r="B56" s="7" t="s">
        <v>71</v>
      </c>
      <c r="C56" s="8" t="s">
        <v>193</v>
      </c>
      <c r="D56" s="8" t="s">
        <v>57</v>
      </c>
      <c r="E56" s="8" t="s">
        <v>20</v>
      </c>
      <c r="F56" s="9" t="s">
        <v>194</v>
      </c>
      <c r="G56" s="7" t="s">
        <v>13</v>
      </c>
      <c r="H56" s="7">
        <v>2024</v>
      </c>
      <c r="I56" s="11"/>
    </row>
    <row r="57" s="1" customFormat="1" ht="29" customHeight="1" spans="1:9">
      <c r="A57" s="7">
        <v>55</v>
      </c>
      <c r="B57" s="7" t="s">
        <v>75</v>
      </c>
      <c r="C57" s="8" t="s">
        <v>195</v>
      </c>
      <c r="D57" s="8" t="s">
        <v>57</v>
      </c>
      <c r="E57" s="8" t="s">
        <v>60</v>
      </c>
      <c r="F57" s="9" t="s">
        <v>196</v>
      </c>
      <c r="G57" s="7" t="s">
        <v>14</v>
      </c>
      <c r="H57" s="7">
        <v>2021</v>
      </c>
      <c r="I57" s="11"/>
    </row>
    <row r="58" s="1" customFormat="1" ht="29" customHeight="1" spans="1:9">
      <c r="A58" s="7">
        <v>56</v>
      </c>
      <c r="B58" s="7" t="s">
        <v>73</v>
      </c>
      <c r="C58" s="8" t="s">
        <v>197</v>
      </c>
      <c r="D58" s="7" t="s">
        <v>56</v>
      </c>
      <c r="E58" s="8" t="s">
        <v>62</v>
      </c>
      <c r="F58" s="9" t="s">
        <v>198</v>
      </c>
      <c r="G58" s="7" t="s">
        <v>13</v>
      </c>
      <c r="H58" s="7">
        <v>2022</v>
      </c>
      <c r="I58" s="11"/>
    </row>
    <row r="59" s="1" customFormat="1" ht="29" customHeight="1" spans="1:9">
      <c r="A59" s="7">
        <v>57</v>
      </c>
      <c r="B59" s="7" t="s">
        <v>70</v>
      </c>
      <c r="C59" s="8" t="s">
        <v>199</v>
      </c>
      <c r="D59" s="7" t="s">
        <v>56</v>
      </c>
      <c r="E59" s="8" t="s">
        <v>62</v>
      </c>
      <c r="F59" s="9" t="s">
        <v>200</v>
      </c>
      <c r="G59" s="7" t="s">
        <v>13</v>
      </c>
      <c r="H59" s="7">
        <v>2021</v>
      </c>
      <c r="I59" s="11"/>
    </row>
    <row r="60" s="1" customFormat="1" ht="29" customHeight="1" spans="1:9">
      <c r="A60" s="7">
        <v>58</v>
      </c>
      <c r="B60" s="7" t="s">
        <v>71</v>
      </c>
      <c r="C60" s="8" t="s">
        <v>201</v>
      </c>
      <c r="D60" s="8" t="s">
        <v>57</v>
      </c>
      <c r="E60" s="8" t="s">
        <v>62</v>
      </c>
      <c r="F60" s="9" t="s">
        <v>202</v>
      </c>
      <c r="G60" s="7" t="s">
        <v>13</v>
      </c>
      <c r="H60" s="7">
        <v>2024</v>
      </c>
      <c r="I60" s="11"/>
    </row>
    <row r="61" s="1" customFormat="1" ht="29" customHeight="1" spans="1:9">
      <c r="A61" s="7">
        <v>59</v>
      </c>
      <c r="B61" s="7" t="s">
        <v>68</v>
      </c>
      <c r="C61" s="8" t="s">
        <v>203</v>
      </c>
      <c r="D61" s="7" t="s">
        <v>56</v>
      </c>
      <c r="E61" s="8" t="s">
        <v>58</v>
      </c>
      <c r="F61" s="9" t="s">
        <v>91</v>
      </c>
      <c r="G61" s="7" t="s">
        <v>13</v>
      </c>
      <c r="H61" s="7">
        <v>2024</v>
      </c>
      <c r="I61" s="11"/>
    </row>
    <row r="62" s="1" customFormat="1" ht="29" customHeight="1" spans="1:9">
      <c r="A62" s="7">
        <v>60</v>
      </c>
      <c r="B62" s="7" t="s">
        <v>74</v>
      </c>
      <c r="C62" s="8" t="s">
        <v>204</v>
      </c>
      <c r="D62" s="8" t="s">
        <v>57</v>
      </c>
      <c r="E62" s="8" t="s">
        <v>58</v>
      </c>
      <c r="F62" s="9" t="s">
        <v>205</v>
      </c>
      <c r="G62" s="7" t="s">
        <v>13</v>
      </c>
      <c r="H62" s="7">
        <v>2023</v>
      </c>
      <c r="I62" s="11"/>
    </row>
    <row r="63" s="1" customFormat="1" ht="29" customHeight="1" spans="1:9">
      <c r="A63" s="7">
        <v>61</v>
      </c>
      <c r="B63" s="7" t="s">
        <v>71</v>
      </c>
      <c r="C63" s="8" t="s">
        <v>206</v>
      </c>
      <c r="D63" s="8" t="s">
        <v>57</v>
      </c>
      <c r="E63" s="8" t="s">
        <v>62</v>
      </c>
      <c r="F63" s="9" t="s">
        <v>207</v>
      </c>
      <c r="G63" s="7" t="s">
        <v>13</v>
      </c>
      <c r="H63" s="7">
        <v>2021</v>
      </c>
      <c r="I63" s="11"/>
    </row>
    <row r="64" s="1" customFormat="1" ht="29" customHeight="1" spans="1:9">
      <c r="A64" s="7">
        <v>62</v>
      </c>
      <c r="B64" s="7" t="s">
        <v>69</v>
      </c>
      <c r="C64" s="8" t="s">
        <v>208</v>
      </c>
      <c r="D64" s="7" t="s">
        <v>56</v>
      </c>
      <c r="E64" s="8" t="s">
        <v>59</v>
      </c>
      <c r="F64" s="9" t="s">
        <v>209</v>
      </c>
      <c r="G64" s="7" t="s">
        <v>13</v>
      </c>
      <c r="H64" s="7">
        <v>2024</v>
      </c>
      <c r="I64" s="11"/>
    </row>
    <row r="65" s="1" customFormat="1" ht="29" customHeight="1" spans="1:9">
      <c r="A65" s="7">
        <v>63</v>
      </c>
      <c r="B65" s="7" t="s">
        <v>68</v>
      </c>
      <c r="C65" s="8" t="s">
        <v>210</v>
      </c>
      <c r="D65" s="8" t="s">
        <v>57</v>
      </c>
      <c r="E65" s="8" t="s">
        <v>62</v>
      </c>
      <c r="F65" s="9" t="s">
        <v>211</v>
      </c>
      <c r="G65" s="7" t="s">
        <v>14</v>
      </c>
      <c r="H65" s="7">
        <v>2023</v>
      </c>
      <c r="I65" s="11"/>
    </row>
    <row r="66" s="1" customFormat="1" ht="29" customHeight="1" spans="1:9">
      <c r="A66" s="7">
        <v>64</v>
      </c>
      <c r="B66" s="7" t="s">
        <v>67</v>
      </c>
      <c r="C66" s="8" t="s">
        <v>212</v>
      </c>
      <c r="D66" s="8" t="s">
        <v>57</v>
      </c>
      <c r="E66" s="8" t="s">
        <v>60</v>
      </c>
      <c r="F66" s="9" t="s">
        <v>213</v>
      </c>
      <c r="G66" s="7" t="s">
        <v>13</v>
      </c>
      <c r="H66" s="7">
        <v>2022</v>
      </c>
      <c r="I66" s="11"/>
    </row>
    <row r="67" s="1" customFormat="1" ht="29" customHeight="1" spans="1:9">
      <c r="A67" s="7">
        <v>65</v>
      </c>
      <c r="B67" s="7" t="s">
        <v>71</v>
      </c>
      <c r="C67" s="8" t="s">
        <v>214</v>
      </c>
      <c r="D67" s="7" t="s">
        <v>56</v>
      </c>
      <c r="E67" s="8" t="s">
        <v>62</v>
      </c>
      <c r="F67" s="9" t="s">
        <v>215</v>
      </c>
      <c r="G67" s="7" t="s">
        <v>13</v>
      </c>
      <c r="H67" s="7">
        <v>2022</v>
      </c>
      <c r="I67" s="11"/>
    </row>
    <row r="68" s="1" customFormat="1" ht="29" customHeight="1" spans="1:9">
      <c r="A68" s="7">
        <v>66</v>
      </c>
      <c r="B68" s="7" t="s">
        <v>69</v>
      </c>
      <c r="C68" s="8" t="s">
        <v>216</v>
      </c>
      <c r="D68" s="8" t="s">
        <v>57</v>
      </c>
      <c r="E68" s="8" t="s">
        <v>58</v>
      </c>
      <c r="F68" s="9" t="s">
        <v>217</v>
      </c>
      <c r="G68" s="7" t="s">
        <v>13</v>
      </c>
      <c r="H68" s="7">
        <v>2023</v>
      </c>
      <c r="I68" s="11"/>
    </row>
    <row r="69" s="1" customFormat="1" ht="29" customHeight="1" spans="1:9">
      <c r="A69" s="7">
        <v>67</v>
      </c>
      <c r="B69" s="7" t="s">
        <v>70</v>
      </c>
      <c r="C69" s="8" t="s">
        <v>218</v>
      </c>
      <c r="D69" s="7" t="s">
        <v>56</v>
      </c>
      <c r="E69" s="8" t="s">
        <v>59</v>
      </c>
      <c r="F69" s="9" t="s">
        <v>219</v>
      </c>
      <c r="G69" s="7" t="s">
        <v>13</v>
      </c>
      <c r="H69" s="7">
        <v>2024</v>
      </c>
      <c r="I69" s="11"/>
    </row>
    <row r="70" s="1" customFormat="1" ht="29" customHeight="1" spans="1:9">
      <c r="A70" s="7">
        <v>68</v>
      </c>
      <c r="B70" s="7" t="s">
        <v>71</v>
      </c>
      <c r="C70" s="8" t="s">
        <v>220</v>
      </c>
      <c r="D70" s="7" t="s">
        <v>56</v>
      </c>
      <c r="E70" s="8" t="s">
        <v>62</v>
      </c>
      <c r="F70" s="9" t="s">
        <v>221</v>
      </c>
      <c r="G70" s="7" t="s">
        <v>13</v>
      </c>
      <c r="H70" s="7">
        <v>2023</v>
      </c>
      <c r="I70" s="11"/>
    </row>
    <row r="71" s="1" customFormat="1" ht="29" customHeight="1" spans="1:9">
      <c r="A71" s="7">
        <v>69</v>
      </c>
      <c r="B71" s="7" t="s">
        <v>71</v>
      </c>
      <c r="C71" s="8" t="s">
        <v>222</v>
      </c>
      <c r="D71" s="8" t="s">
        <v>57</v>
      </c>
      <c r="E71" s="8" t="s">
        <v>62</v>
      </c>
      <c r="F71" s="9" t="s">
        <v>223</v>
      </c>
      <c r="G71" s="7" t="s">
        <v>15</v>
      </c>
      <c r="H71" s="7">
        <v>2024</v>
      </c>
      <c r="I71" s="11"/>
    </row>
    <row r="72" s="1" customFormat="1" ht="29" customHeight="1" spans="1:9">
      <c r="A72" s="7">
        <v>70</v>
      </c>
      <c r="B72" s="7" t="s">
        <v>67</v>
      </c>
      <c r="C72" s="8" t="s">
        <v>224</v>
      </c>
      <c r="D72" s="8" t="s">
        <v>57</v>
      </c>
      <c r="E72" s="8" t="s">
        <v>60</v>
      </c>
      <c r="F72" s="9" t="s">
        <v>225</v>
      </c>
      <c r="G72" s="7" t="s">
        <v>13</v>
      </c>
      <c r="H72" s="7">
        <v>2022</v>
      </c>
      <c r="I72" s="11"/>
    </row>
    <row r="73" s="1" customFormat="1" ht="29" customHeight="1" spans="1:9">
      <c r="A73" s="7">
        <v>71</v>
      </c>
      <c r="B73" s="7" t="s">
        <v>73</v>
      </c>
      <c r="C73" s="8" t="s">
        <v>226</v>
      </c>
      <c r="D73" s="8" t="s">
        <v>57</v>
      </c>
      <c r="E73" s="8" t="s">
        <v>62</v>
      </c>
      <c r="F73" s="9" t="s">
        <v>227</v>
      </c>
      <c r="G73" s="7" t="s">
        <v>14</v>
      </c>
      <c r="H73" s="7">
        <v>2023</v>
      </c>
      <c r="I73" s="11"/>
    </row>
    <row r="74" s="1" customFormat="1" ht="29" customHeight="1" spans="1:9">
      <c r="A74" s="7">
        <v>72</v>
      </c>
      <c r="B74" s="7" t="s">
        <v>68</v>
      </c>
      <c r="C74" s="8" t="s">
        <v>228</v>
      </c>
      <c r="D74" s="8" t="s">
        <v>57</v>
      </c>
      <c r="E74" s="8" t="s">
        <v>58</v>
      </c>
      <c r="F74" s="9" t="s">
        <v>185</v>
      </c>
      <c r="G74" s="7" t="s">
        <v>13</v>
      </c>
      <c r="H74" s="7">
        <v>2021</v>
      </c>
      <c r="I74" s="11"/>
    </row>
    <row r="75" s="1" customFormat="1" ht="29" customHeight="1" spans="1:9">
      <c r="A75" s="7">
        <v>73</v>
      </c>
      <c r="B75" s="7" t="s">
        <v>66</v>
      </c>
      <c r="C75" s="8" t="s">
        <v>229</v>
      </c>
      <c r="D75" s="8" t="s">
        <v>57</v>
      </c>
      <c r="E75" s="8" t="s">
        <v>62</v>
      </c>
      <c r="F75" s="9" t="s">
        <v>166</v>
      </c>
      <c r="G75" s="7" t="s">
        <v>13</v>
      </c>
      <c r="H75" s="7">
        <v>2019</v>
      </c>
      <c r="I75" s="11"/>
    </row>
    <row r="76" s="1" customFormat="1" ht="29" customHeight="1" spans="1:9">
      <c r="A76" s="7">
        <v>74</v>
      </c>
      <c r="B76" s="7" t="s">
        <v>71</v>
      </c>
      <c r="C76" s="8" t="s">
        <v>230</v>
      </c>
      <c r="D76" s="8" t="s">
        <v>57</v>
      </c>
      <c r="E76" s="8" t="s">
        <v>58</v>
      </c>
      <c r="F76" s="9" t="s">
        <v>231</v>
      </c>
      <c r="G76" s="7" t="s">
        <v>13</v>
      </c>
      <c r="H76" s="7">
        <v>2022</v>
      </c>
      <c r="I76" s="11"/>
    </row>
    <row r="77" s="1" customFormat="1" ht="29" customHeight="1" spans="1:9">
      <c r="A77" s="7">
        <v>75</v>
      </c>
      <c r="B77" s="7" t="s">
        <v>71</v>
      </c>
      <c r="C77" s="8" t="s">
        <v>232</v>
      </c>
      <c r="D77" s="8" t="s">
        <v>57</v>
      </c>
      <c r="E77" s="8" t="s">
        <v>62</v>
      </c>
      <c r="F77" s="9" t="s">
        <v>233</v>
      </c>
      <c r="G77" s="7" t="s">
        <v>13</v>
      </c>
      <c r="H77" s="7">
        <v>2021</v>
      </c>
      <c r="I77" s="11"/>
    </row>
    <row r="78" s="1" customFormat="1" ht="29" customHeight="1" spans="1:9">
      <c r="A78" s="7">
        <v>76</v>
      </c>
      <c r="B78" s="7" t="s">
        <v>72</v>
      </c>
      <c r="C78" s="8" t="s">
        <v>234</v>
      </c>
      <c r="D78" s="8" t="s">
        <v>57</v>
      </c>
      <c r="E78" s="8" t="s">
        <v>58</v>
      </c>
      <c r="F78" s="9" t="s">
        <v>235</v>
      </c>
      <c r="G78" s="7" t="s">
        <v>13</v>
      </c>
      <c r="H78" s="7">
        <v>2024</v>
      </c>
      <c r="I78" s="11"/>
    </row>
    <row r="79" s="1" customFormat="1" ht="29" customHeight="1" spans="1:9">
      <c r="A79" s="7">
        <v>77</v>
      </c>
      <c r="B79" s="7" t="s">
        <v>71</v>
      </c>
      <c r="C79" s="8" t="s">
        <v>236</v>
      </c>
      <c r="D79" s="8" t="s">
        <v>57</v>
      </c>
      <c r="E79" s="8" t="s">
        <v>62</v>
      </c>
      <c r="F79" s="9" t="s">
        <v>237</v>
      </c>
      <c r="G79" s="7" t="s">
        <v>13</v>
      </c>
      <c r="H79" s="7">
        <v>2022</v>
      </c>
      <c r="I79" s="11"/>
    </row>
    <row r="80" s="1" customFormat="1" ht="29" customHeight="1" spans="1:9">
      <c r="A80" s="7">
        <v>78</v>
      </c>
      <c r="B80" s="7" t="s">
        <v>70</v>
      </c>
      <c r="C80" s="8" t="s">
        <v>238</v>
      </c>
      <c r="D80" s="7" t="s">
        <v>56</v>
      </c>
      <c r="E80" s="8" t="s">
        <v>20</v>
      </c>
      <c r="F80" s="9" t="s">
        <v>239</v>
      </c>
      <c r="G80" s="7" t="s">
        <v>13</v>
      </c>
      <c r="H80" s="7">
        <v>2022</v>
      </c>
      <c r="I80" s="11"/>
    </row>
    <row r="81" s="1" customFormat="1" ht="29" customHeight="1" spans="1:9">
      <c r="A81" s="7">
        <v>79</v>
      </c>
      <c r="B81" s="7" t="s">
        <v>70</v>
      </c>
      <c r="C81" s="8" t="s">
        <v>240</v>
      </c>
      <c r="D81" s="8" t="s">
        <v>57</v>
      </c>
      <c r="E81" s="8" t="s">
        <v>62</v>
      </c>
      <c r="F81" s="9" t="s">
        <v>181</v>
      </c>
      <c r="G81" s="7" t="s">
        <v>14</v>
      </c>
      <c r="H81" s="7">
        <v>2022</v>
      </c>
      <c r="I81" s="11"/>
    </row>
    <row r="82" s="1" customFormat="1" ht="29" customHeight="1" spans="1:9">
      <c r="A82" s="7">
        <v>80</v>
      </c>
      <c r="B82" s="7" t="s">
        <v>66</v>
      </c>
      <c r="C82" s="8" t="s">
        <v>241</v>
      </c>
      <c r="D82" s="8" t="s">
        <v>57</v>
      </c>
      <c r="E82" s="8" t="s">
        <v>62</v>
      </c>
      <c r="F82" s="9" t="s">
        <v>242</v>
      </c>
      <c r="G82" s="7" t="s">
        <v>13</v>
      </c>
      <c r="H82" s="7">
        <v>2022</v>
      </c>
      <c r="I82" s="11"/>
    </row>
    <row r="83" s="1" customFormat="1" ht="29" customHeight="1" spans="1:9">
      <c r="A83" s="7">
        <v>81</v>
      </c>
      <c r="B83" s="7" t="s">
        <v>69</v>
      </c>
      <c r="C83" s="7" t="s">
        <v>243</v>
      </c>
      <c r="D83" s="7" t="s">
        <v>57</v>
      </c>
      <c r="E83" s="7" t="s">
        <v>60</v>
      </c>
      <c r="F83" s="7" t="s">
        <v>244</v>
      </c>
      <c r="G83" s="7" t="s">
        <v>13</v>
      </c>
      <c r="H83" s="7">
        <v>2022</v>
      </c>
      <c r="I83" s="7"/>
    </row>
    <row r="84" s="1" customFormat="1" ht="29" customHeight="1" spans="1:9">
      <c r="A84" s="7">
        <v>82</v>
      </c>
      <c r="B84" s="7" t="s">
        <v>69</v>
      </c>
      <c r="C84" s="8" t="s">
        <v>245</v>
      </c>
      <c r="D84" s="8" t="s">
        <v>57</v>
      </c>
      <c r="E84" s="8" t="s">
        <v>60</v>
      </c>
      <c r="F84" s="9" t="s">
        <v>246</v>
      </c>
      <c r="G84" s="7" t="s">
        <v>13</v>
      </c>
      <c r="H84" s="7">
        <v>2021</v>
      </c>
      <c r="I84" s="11"/>
    </row>
    <row r="85" s="1" customFormat="1" ht="29" customHeight="1" spans="1:9">
      <c r="A85" s="7">
        <v>83</v>
      </c>
      <c r="B85" s="7" t="s">
        <v>75</v>
      </c>
      <c r="C85" s="8" t="s">
        <v>247</v>
      </c>
      <c r="D85" s="8" t="s">
        <v>57</v>
      </c>
      <c r="E85" s="8" t="s">
        <v>58</v>
      </c>
      <c r="F85" s="9" t="s">
        <v>248</v>
      </c>
      <c r="G85" s="7" t="s">
        <v>14</v>
      </c>
      <c r="H85" s="7">
        <v>2022</v>
      </c>
      <c r="I85" s="11"/>
    </row>
    <row r="86" s="1" customFormat="1" ht="29" customHeight="1" spans="1:9">
      <c r="A86" s="7">
        <v>84</v>
      </c>
      <c r="B86" s="7" t="s">
        <v>71</v>
      </c>
      <c r="C86" s="8" t="s">
        <v>249</v>
      </c>
      <c r="D86" s="8" t="s">
        <v>57</v>
      </c>
      <c r="E86" s="8" t="s">
        <v>62</v>
      </c>
      <c r="F86" s="9" t="s">
        <v>219</v>
      </c>
      <c r="G86" s="7" t="s">
        <v>15</v>
      </c>
      <c r="H86" s="7">
        <v>2024</v>
      </c>
      <c r="I86" s="11"/>
    </row>
    <row r="87" s="1" customFormat="1" ht="29" customHeight="1" spans="1:9">
      <c r="A87" s="7">
        <v>85</v>
      </c>
      <c r="B87" s="7" t="s">
        <v>66</v>
      </c>
      <c r="C87" s="8" t="s">
        <v>250</v>
      </c>
      <c r="D87" s="8" t="s">
        <v>57</v>
      </c>
      <c r="E87" s="8" t="s">
        <v>62</v>
      </c>
      <c r="F87" s="9" t="s">
        <v>155</v>
      </c>
      <c r="G87" s="7" t="s">
        <v>15</v>
      </c>
      <c r="H87" s="7">
        <v>2024</v>
      </c>
      <c r="I87" s="11"/>
    </row>
    <row r="88" s="1" customFormat="1" ht="29" customHeight="1" spans="1:9">
      <c r="A88" s="7">
        <v>86</v>
      </c>
      <c r="B88" s="7" t="s">
        <v>70</v>
      </c>
      <c r="C88" s="8" t="s">
        <v>251</v>
      </c>
      <c r="D88" s="8" t="s">
        <v>57</v>
      </c>
      <c r="E88" s="8" t="s">
        <v>59</v>
      </c>
      <c r="F88" s="9" t="s">
        <v>252</v>
      </c>
      <c r="G88" s="7" t="s">
        <v>13</v>
      </c>
      <c r="H88" s="7">
        <v>2022</v>
      </c>
      <c r="I88" s="9"/>
    </row>
    <row r="89" s="1" customFormat="1" ht="29" customHeight="1" spans="1:9">
      <c r="A89" s="7">
        <v>87</v>
      </c>
      <c r="B89" s="7" t="s">
        <v>71</v>
      </c>
      <c r="C89" s="8" t="s">
        <v>253</v>
      </c>
      <c r="D89" s="7" t="s">
        <v>56</v>
      </c>
      <c r="E89" s="8" t="s">
        <v>62</v>
      </c>
      <c r="F89" s="9" t="s">
        <v>191</v>
      </c>
      <c r="G89" s="7" t="s">
        <v>13</v>
      </c>
      <c r="H89" s="7">
        <v>2021</v>
      </c>
      <c r="I89" s="7"/>
    </row>
    <row r="90" s="1" customFormat="1" ht="29" customHeight="1" spans="1:9">
      <c r="A90" s="7">
        <v>88</v>
      </c>
      <c r="B90" s="7" t="s">
        <v>71</v>
      </c>
      <c r="C90" s="8" t="s">
        <v>254</v>
      </c>
      <c r="D90" s="7" t="s">
        <v>56</v>
      </c>
      <c r="E90" s="8" t="s">
        <v>62</v>
      </c>
      <c r="F90" s="9" t="s">
        <v>255</v>
      </c>
      <c r="G90" s="7" t="s">
        <v>13</v>
      </c>
      <c r="H90" s="7">
        <v>2024</v>
      </c>
      <c r="I90" s="9"/>
    </row>
    <row r="91" s="1" customFormat="1" ht="29" customHeight="1" spans="1:9">
      <c r="A91" s="7">
        <v>89</v>
      </c>
      <c r="B91" s="7" t="s">
        <v>73</v>
      </c>
      <c r="C91" s="8" t="s">
        <v>256</v>
      </c>
      <c r="D91" s="7" t="s">
        <v>56</v>
      </c>
      <c r="E91" s="8" t="s">
        <v>58</v>
      </c>
      <c r="F91" s="9" t="s">
        <v>257</v>
      </c>
      <c r="G91" s="7" t="s">
        <v>13</v>
      </c>
      <c r="H91" s="7">
        <v>2024</v>
      </c>
      <c r="I91" s="9"/>
    </row>
    <row r="92" s="1" customFormat="1" ht="29" customHeight="1" spans="1:9">
      <c r="A92" s="7">
        <v>90</v>
      </c>
      <c r="B92" s="7" t="s">
        <v>75</v>
      </c>
      <c r="C92" s="8" t="s">
        <v>258</v>
      </c>
      <c r="D92" s="8" t="s">
        <v>57</v>
      </c>
      <c r="E92" s="8" t="s">
        <v>20</v>
      </c>
      <c r="F92" s="9" t="s">
        <v>259</v>
      </c>
      <c r="G92" s="7" t="s">
        <v>13</v>
      </c>
      <c r="H92" s="7">
        <v>2024</v>
      </c>
      <c r="I92" s="9"/>
    </row>
    <row r="93" s="1" customFormat="1" ht="29" customHeight="1" spans="1:9">
      <c r="A93" s="7">
        <v>91</v>
      </c>
      <c r="B93" s="7" t="s">
        <v>67</v>
      </c>
      <c r="C93" s="7" t="s">
        <v>260</v>
      </c>
      <c r="D93" s="7" t="s">
        <v>56</v>
      </c>
      <c r="E93" s="7" t="s">
        <v>58</v>
      </c>
      <c r="F93" s="7" t="s">
        <v>261</v>
      </c>
      <c r="G93" s="7" t="s">
        <v>13</v>
      </c>
      <c r="H93" s="7">
        <v>2022</v>
      </c>
      <c r="I93" s="7"/>
    </row>
    <row r="94" s="1" customFormat="1" ht="29" customHeight="1" spans="1:9">
      <c r="A94" s="7">
        <v>92</v>
      </c>
      <c r="B94" s="7" t="s">
        <v>66</v>
      </c>
      <c r="C94" s="8" t="s">
        <v>262</v>
      </c>
      <c r="D94" s="8" t="s">
        <v>57</v>
      </c>
      <c r="E94" s="8" t="s">
        <v>62</v>
      </c>
      <c r="F94" s="9" t="s">
        <v>263</v>
      </c>
      <c r="G94" s="7" t="s">
        <v>14</v>
      </c>
      <c r="H94" s="7">
        <v>2024</v>
      </c>
      <c r="I94" s="9"/>
    </row>
    <row r="95" s="1" customFormat="1" ht="29" customHeight="1" spans="1:9">
      <c r="A95" s="7">
        <v>93</v>
      </c>
      <c r="B95" s="7" t="s">
        <v>68</v>
      </c>
      <c r="C95" s="8" t="s">
        <v>264</v>
      </c>
      <c r="D95" s="8" t="s">
        <v>57</v>
      </c>
      <c r="E95" s="8" t="s">
        <v>58</v>
      </c>
      <c r="F95" s="9" t="s">
        <v>265</v>
      </c>
      <c r="G95" s="7" t="s">
        <v>13</v>
      </c>
      <c r="H95" s="7">
        <v>2023</v>
      </c>
      <c r="I95" s="9"/>
    </row>
    <row r="96" s="1" customFormat="1" ht="29" customHeight="1" spans="1:9">
      <c r="A96" s="7">
        <v>94</v>
      </c>
      <c r="B96" s="7" t="s">
        <v>69</v>
      </c>
      <c r="C96" s="8" t="s">
        <v>266</v>
      </c>
      <c r="D96" s="8" t="s">
        <v>57</v>
      </c>
      <c r="E96" s="8" t="s">
        <v>58</v>
      </c>
      <c r="F96" s="9" t="s">
        <v>267</v>
      </c>
      <c r="G96" s="7" t="s">
        <v>14</v>
      </c>
      <c r="H96" s="7">
        <v>2023</v>
      </c>
      <c r="I96" s="9"/>
    </row>
    <row r="97" s="1" customFormat="1" ht="29" customHeight="1" spans="1:9">
      <c r="A97" s="7">
        <v>95</v>
      </c>
      <c r="B97" s="7" t="s">
        <v>66</v>
      </c>
      <c r="C97" s="7" t="s">
        <v>268</v>
      </c>
      <c r="D97" s="7" t="s">
        <v>57</v>
      </c>
      <c r="E97" s="8" t="s">
        <v>58</v>
      </c>
      <c r="F97" s="7" t="s">
        <v>209</v>
      </c>
      <c r="G97" s="7" t="s">
        <v>13</v>
      </c>
      <c r="H97" s="7">
        <v>2021</v>
      </c>
      <c r="I97" s="7"/>
    </row>
    <row r="98" s="1" customFormat="1" ht="29" customHeight="1" spans="1:9">
      <c r="A98" s="7">
        <v>96</v>
      </c>
      <c r="B98" s="7" t="s">
        <v>66</v>
      </c>
      <c r="C98" s="8" t="s">
        <v>269</v>
      </c>
      <c r="D98" s="8" t="s">
        <v>57</v>
      </c>
      <c r="E98" s="8" t="s">
        <v>62</v>
      </c>
      <c r="F98" s="9" t="s">
        <v>270</v>
      </c>
      <c r="G98" s="7" t="s">
        <v>13</v>
      </c>
      <c r="H98" s="7">
        <v>2024</v>
      </c>
      <c r="I98" s="9"/>
    </row>
    <row r="99" s="1" customFormat="1" ht="29" customHeight="1" spans="1:9">
      <c r="A99" s="7">
        <v>97</v>
      </c>
      <c r="B99" s="7" t="s">
        <v>69</v>
      </c>
      <c r="C99" s="7" t="s">
        <v>271</v>
      </c>
      <c r="D99" s="7" t="s">
        <v>57</v>
      </c>
      <c r="E99" s="7" t="s">
        <v>60</v>
      </c>
      <c r="F99" s="7" t="s">
        <v>272</v>
      </c>
      <c r="G99" s="7" t="s">
        <v>13</v>
      </c>
      <c r="H99" s="7">
        <v>2023</v>
      </c>
      <c r="I99" s="7"/>
    </row>
    <row r="100" s="1" customFormat="1" ht="29" customHeight="1" spans="1:9">
      <c r="A100" s="7">
        <v>98</v>
      </c>
      <c r="B100" s="7" t="s">
        <v>67</v>
      </c>
      <c r="C100" s="8" t="s">
        <v>273</v>
      </c>
      <c r="D100" s="8" t="s">
        <v>57</v>
      </c>
      <c r="E100" s="8" t="s">
        <v>62</v>
      </c>
      <c r="F100" s="9" t="s">
        <v>274</v>
      </c>
      <c r="G100" s="7" t="s">
        <v>14</v>
      </c>
      <c r="H100" s="7">
        <v>2024</v>
      </c>
      <c r="I100" s="9"/>
    </row>
    <row r="101" s="1" customFormat="1" ht="29" customHeight="1" spans="1:9">
      <c r="A101" s="7">
        <v>99</v>
      </c>
      <c r="B101" s="7" t="s">
        <v>69</v>
      </c>
      <c r="C101" s="8" t="s">
        <v>275</v>
      </c>
      <c r="D101" s="7" t="s">
        <v>56</v>
      </c>
      <c r="E101" s="8" t="s">
        <v>58</v>
      </c>
      <c r="F101" s="9" t="s">
        <v>276</v>
      </c>
      <c r="G101" s="7" t="s">
        <v>13</v>
      </c>
      <c r="H101" s="7">
        <v>2023</v>
      </c>
      <c r="I101" s="9"/>
    </row>
    <row r="102" s="1" customFormat="1" ht="29" customHeight="1" spans="1:9">
      <c r="A102" s="7">
        <v>100</v>
      </c>
      <c r="B102" s="7" t="s">
        <v>68</v>
      </c>
      <c r="C102" s="8" t="s">
        <v>277</v>
      </c>
      <c r="D102" s="8" t="s">
        <v>57</v>
      </c>
      <c r="E102" s="8" t="s">
        <v>58</v>
      </c>
      <c r="F102" s="9" t="s">
        <v>278</v>
      </c>
      <c r="G102" s="7" t="s">
        <v>13</v>
      </c>
      <c r="H102" s="7">
        <v>2024</v>
      </c>
      <c r="I102" s="9"/>
    </row>
    <row r="103" s="1" customFormat="1" ht="29" customHeight="1" spans="1:9">
      <c r="A103" s="7">
        <v>101</v>
      </c>
      <c r="B103" s="7" t="s">
        <v>70</v>
      </c>
      <c r="C103" s="8" t="s">
        <v>279</v>
      </c>
      <c r="D103" s="7" t="s">
        <v>56</v>
      </c>
      <c r="E103" s="8" t="s">
        <v>20</v>
      </c>
      <c r="F103" s="9" t="s">
        <v>280</v>
      </c>
      <c r="G103" s="7" t="s">
        <v>13</v>
      </c>
      <c r="H103" s="7">
        <v>2024</v>
      </c>
      <c r="I103" s="9"/>
    </row>
    <row r="104" s="1" customFormat="1" ht="29" customHeight="1" spans="1:9">
      <c r="A104" s="7">
        <v>102</v>
      </c>
      <c r="B104" s="7" t="s">
        <v>70</v>
      </c>
      <c r="C104" s="8" t="s">
        <v>281</v>
      </c>
      <c r="D104" s="8" t="s">
        <v>57</v>
      </c>
      <c r="E104" s="8" t="s">
        <v>63</v>
      </c>
      <c r="F104" s="9" t="s">
        <v>107</v>
      </c>
      <c r="G104" s="7" t="s">
        <v>13</v>
      </c>
      <c r="H104" s="7">
        <v>2022</v>
      </c>
      <c r="I104" s="9"/>
    </row>
    <row r="105" s="1" customFormat="1" ht="29" customHeight="1" spans="1:9">
      <c r="A105" s="7">
        <v>103</v>
      </c>
      <c r="B105" s="7" t="s">
        <v>70</v>
      </c>
      <c r="C105" s="7" t="s">
        <v>282</v>
      </c>
      <c r="D105" s="7" t="s">
        <v>56</v>
      </c>
      <c r="E105" s="7" t="s">
        <v>62</v>
      </c>
      <c r="F105" s="7" t="s">
        <v>255</v>
      </c>
      <c r="G105" s="7" t="s">
        <v>13</v>
      </c>
      <c r="H105" s="7">
        <v>2023</v>
      </c>
      <c r="I105" s="7"/>
    </row>
    <row r="106" s="1" customFormat="1" ht="29" customHeight="1" spans="1:9">
      <c r="A106" s="7">
        <v>104</v>
      </c>
      <c r="B106" s="7" t="s">
        <v>66</v>
      </c>
      <c r="C106" s="8" t="s">
        <v>283</v>
      </c>
      <c r="D106" s="7" t="s">
        <v>57</v>
      </c>
      <c r="E106" s="7" t="s">
        <v>62</v>
      </c>
      <c r="F106" s="9" t="s">
        <v>284</v>
      </c>
      <c r="G106" s="7" t="s">
        <v>13</v>
      </c>
      <c r="H106" s="7">
        <v>2023</v>
      </c>
      <c r="I106" s="9"/>
    </row>
    <row r="107" s="1" customFormat="1" ht="29" customHeight="1" spans="1:9">
      <c r="A107" s="7">
        <v>105</v>
      </c>
      <c r="B107" s="7" t="s">
        <v>69</v>
      </c>
      <c r="C107" s="8" t="s">
        <v>285</v>
      </c>
      <c r="D107" s="8" t="s">
        <v>57</v>
      </c>
      <c r="E107" s="8" t="s">
        <v>58</v>
      </c>
      <c r="F107" s="9" t="s">
        <v>286</v>
      </c>
      <c r="G107" s="7" t="s">
        <v>13</v>
      </c>
      <c r="H107" s="7">
        <v>2024</v>
      </c>
      <c r="I107" s="9"/>
    </row>
    <row r="108" s="1" customFormat="1" ht="29" customHeight="1" spans="1:9">
      <c r="A108" s="7">
        <v>106</v>
      </c>
      <c r="B108" s="7" t="s">
        <v>71</v>
      </c>
      <c r="C108" s="8" t="s">
        <v>287</v>
      </c>
      <c r="D108" s="7" t="s">
        <v>56</v>
      </c>
      <c r="E108" s="8" t="s">
        <v>62</v>
      </c>
      <c r="F108" s="9" t="s">
        <v>127</v>
      </c>
      <c r="G108" s="7" t="s">
        <v>15</v>
      </c>
      <c r="H108" s="7">
        <v>2024</v>
      </c>
      <c r="I108" s="9"/>
    </row>
    <row r="109" s="1" customFormat="1" ht="29" customHeight="1" spans="1:9">
      <c r="A109" s="7">
        <v>107</v>
      </c>
      <c r="B109" s="7" t="s">
        <v>69</v>
      </c>
      <c r="C109" s="8" t="s">
        <v>288</v>
      </c>
      <c r="D109" s="7" t="s">
        <v>57</v>
      </c>
      <c r="E109" s="7" t="s">
        <v>58</v>
      </c>
      <c r="F109" s="9" t="s">
        <v>289</v>
      </c>
      <c r="G109" s="7" t="s">
        <v>13</v>
      </c>
      <c r="H109" s="7">
        <v>2023</v>
      </c>
      <c r="I109" s="11"/>
    </row>
    <row r="110" s="1" customFormat="1" ht="29" customHeight="1" spans="1:9">
      <c r="A110" s="7">
        <v>108</v>
      </c>
      <c r="B110" s="7" t="s">
        <v>68</v>
      </c>
      <c r="C110" s="7" t="s">
        <v>290</v>
      </c>
      <c r="D110" s="7" t="s">
        <v>57</v>
      </c>
      <c r="E110" s="7" t="s">
        <v>59</v>
      </c>
      <c r="F110" s="7" t="s">
        <v>291</v>
      </c>
      <c r="G110" s="7" t="s">
        <v>13</v>
      </c>
      <c r="H110" s="7">
        <v>2021</v>
      </c>
      <c r="I110" s="7"/>
    </row>
    <row r="111" s="1" customFormat="1" ht="29" customHeight="1" spans="1:9">
      <c r="A111" s="7">
        <v>109</v>
      </c>
      <c r="B111" s="7" t="s">
        <v>68</v>
      </c>
      <c r="C111" s="8" t="s">
        <v>292</v>
      </c>
      <c r="D111" s="7" t="s">
        <v>56</v>
      </c>
      <c r="E111" s="8" t="s">
        <v>62</v>
      </c>
      <c r="F111" s="9" t="s">
        <v>293</v>
      </c>
      <c r="G111" s="7" t="s">
        <v>13</v>
      </c>
      <c r="H111" s="7">
        <v>2023</v>
      </c>
      <c r="I111" s="9"/>
    </row>
    <row r="112" s="1" customFormat="1" ht="29" customHeight="1" spans="1:9">
      <c r="A112" s="7">
        <v>110</v>
      </c>
      <c r="B112" s="7" t="s">
        <v>68</v>
      </c>
      <c r="C112" s="8" t="s">
        <v>294</v>
      </c>
      <c r="D112" s="8" t="s">
        <v>57</v>
      </c>
      <c r="E112" s="8" t="s">
        <v>58</v>
      </c>
      <c r="F112" s="9" t="s">
        <v>139</v>
      </c>
      <c r="G112" s="7" t="s">
        <v>13</v>
      </c>
      <c r="H112" s="7">
        <v>2021</v>
      </c>
      <c r="I112" s="9"/>
    </row>
    <row r="113" s="1" customFormat="1" ht="29" customHeight="1" spans="1:9">
      <c r="A113" s="7">
        <v>111</v>
      </c>
      <c r="B113" s="7" t="s">
        <v>74</v>
      </c>
      <c r="C113" s="8" t="s">
        <v>295</v>
      </c>
      <c r="D113" s="8" t="s">
        <v>57</v>
      </c>
      <c r="E113" s="8" t="s">
        <v>59</v>
      </c>
      <c r="F113" s="9" t="s">
        <v>296</v>
      </c>
      <c r="G113" s="7" t="s">
        <v>13</v>
      </c>
      <c r="H113" s="7">
        <v>2021</v>
      </c>
      <c r="I113" s="9"/>
    </row>
    <row r="114" s="1" customFormat="1" ht="29" customHeight="1" spans="1:9">
      <c r="A114" s="7">
        <v>112</v>
      </c>
      <c r="B114" s="7" t="s">
        <v>70</v>
      </c>
      <c r="C114" s="8" t="s">
        <v>297</v>
      </c>
      <c r="D114" s="7" t="s">
        <v>56</v>
      </c>
      <c r="E114" s="8" t="s">
        <v>58</v>
      </c>
      <c r="F114" s="9" t="s">
        <v>215</v>
      </c>
      <c r="G114" s="7" t="s">
        <v>13</v>
      </c>
      <c r="H114" s="7">
        <v>2024</v>
      </c>
      <c r="I114" s="9"/>
    </row>
    <row r="115" s="1" customFormat="1" ht="29" customHeight="1" spans="1:9">
      <c r="A115" s="7">
        <v>113</v>
      </c>
      <c r="B115" s="7" t="s">
        <v>67</v>
      </c>
      <c r="C115" s="8" t="s">
        <v>298</v>
      </c>
      <c r="D115" s="8" t="s">
        <v>57</v>
      </c>
      <c r="E115" s="8" t="s">
        <v>62</v>
      </c>
      <c r="F115" s="9" t="s">
        <v>270</v>
      </c>
      <c r="G115" s="7" t="s">
        <v>13</v>
      </c>
      <c r="H115" s="7">
        <v>2021</v>
      </c>
      <c r="I115" s="9"/>
    </row>
    <row r="116" s="1" customFormat="1" ht="29" customHeight="1" spans="1:9">
      <c r="A116" s="7">
        <v>114</v>
      </c>
      <c r="B116" s="7" t="s">
        <v>74</v>
      </c>
      <c r="C116" s="8" t="s">
        <v>299</v>
      </c>
      <c r="D116" s="8" t="s">
        <v>57</v>
      </c>
      <c r="E116" s="8" t="s">
        <v>58</v>
      </c>
      <c r="F116" s="9" t="s">
        <v>300</v>
      </c>
      <c r="G116" s="7" t="s">
        <v>13</v>
      </c>
      <c r="H116" s="7">
        <v>2022</v>
      </c>
      <c r="I116" s="9"/>
    </row>
    <row r="117" s="1" customFormat="1" ht="29" customHeight="1" spans="1:9">
      <c r="A117" s="7">
        <v>115</v>
      </c>
      <c r="B117" s="7" t="s">
        <v>72</v>
      </c>
      <c r="C117" s="8" t="s">
        <v>301</v>
      </c>
      <c r="D117" s="8" t="s">
        <v>57</v>
      </c>
      <c r="E117" s="8" t="s">
        <v>20</v>
      </c>
      <c r="F117" s="9" t="s">
        <v>302</v>
      </c>
      <c r="G117" s="7" t="s">
        <v>14</v>
      </c>
      <c r="H117" s="7">
        <v>2024</v>
      </c>
      <c r="I117" s="9"/>
    </row>
    <row r="118" s="1" customFormat="1" ht="29" customHeight="1" spans="1:9">
      <c r="A118" s="7">
        <v>116</v>
      </c>
      <c r="B118" s="7" t="s">
        <v>71</v>
      </c>
      <c r="C118" s="8" t="s">
        <v>303</v>
      </c>
      <c r="D118" s="7" t="s">
        <v>56</v>
      </c>
      <c r="E118" s="8" t="s">
        <v>62</v>
      </c>
      <c r="F118" s="9" t="s">
        <v>304</v>
      </c>
      <c r="G118" s="7" t="s">
        <v>13</v>
      </c>
      <c r="H118" s="7">
        <v>2021</v>
      </c>
      <c r="I118" s="9"/>
    </row>
    <row r="119" s="1" customFormat="1" ht="29" customHeight="1" spans="1:9">
      <c r="A119" s="7">
        <v>117</v>
      </c>
      <c r="B119" s="7" t="s">
        <v>66</v>
      </c>
      <c r="C119" s="8" t="s">
        <v>305</v>
      </c>
      <c r="D119" s="7" t="s">
        <v>56</v>
      </c>
      <c r="E119" s="8" t="s">
        <v>62</v>
      </c>
      <c r="F119" s="9" t="s">
        <v>153</v>
      </c>
      <c r="G119" s="7" t="s">
        <v>13</v>
      </c>
      <c r="H119" s="7">
        <v>2023</v>
      </c>
      <c r="I119" s="9"/>
    </row>
    <row r="120" s="1" customFormat="1" ht="29" customHeight="1" spans="1:9">
      <c r="A120" s="7">
        <v>118</v>
      </c>
      <c r="B120" s="7" t="s">
        <v>70</v>
      </c>
      <c r="C120" s="8" t="s">
        <v>306</v>
      </c>
      <c r="D120" s="8" t="s">
        <v>57</v>
      </c>
      <c r="E120" s="8" t="s">
        <v>58</v>
      </c>
      <c r="F120" s="9" t="s">
        <v>307</v>
      </c>
      <c r="G120" s="7" t="s">
        <v>13</v>
      </c>
      <c r="H120" s="7">
        <v>2022</v>
      </c>
      <c r="I120" s="9"/>
    </row>
    <row r="121" s="1" customFormat="1" ht="29" customHeight="1" spans="1:9">
      <c r="A121" s="7">
        <v>119</v>
      </c>
      <c r="B121" s="7" t="s">
        <v>68</v>
      </c>
      <c r="C121" s="8" t="s">
        <v>308</v>
      </c>
      <c r="D121" s="7" t="s">
        <v>56</v>
      </c>
      <c r="E121" s="8" t="s">
        <v>62</v>
      </c>
      <c r="F121" s="9" t="s">
        <v>309</v>
      </c>
      <c r="G121" s="7" t="s">
        <v>13</v>
      </c>
      <c r="H121" s="7">
        <v>2024</v>
      </c>
      <c r="I121" s="9"/>
    </row>
    <row r="122" s="1" customFormat="1" ht="29" customHeight="1" spans="1:9">
      <c r="A122" s="7">
        <v>120</v>
      </c>
      <c r="B122" s="7" t="s">
        <v>70</v>
      </c>
      <c r="C122" s="8" t="s">
        <v>310</v>
      </c>
      <c r="D122" s="8" t="s">
        <v>57</v>
      </c>
      <c r="E122" s="8" t="s">
        <v>62</v>
      </c>
      <c r="F122" s="9" t="s">
        <v>311</v>
      </c>
      <c r="G122" s="7" t="s">
        <v>13</v>
      </c>
      <c r="H122" s="7">
        <v>2022</v>
      </c>
      <c r="I122" s="9"/>
    </row>
    <row r="123" s="1" customFormat="1" ht="29" customHeight="1" spans="1:9">
      <c r="A123" s="7">
        <v>121</v>
      </c>
      <c r="B123" s="7" t="s">
        <v>68</v>
      </c>
      <c r="C123" s="8" t="s">
        <v>312</v>
      </c>
      <c r="D123" s="8" t="s">
        <v>57</v>
      </c>
      <c r="E123" s="8" t="s">
        <v>62</v>
      </c>
      <c r="F123" s="9" t="s">
        <v>313</v>
      </c>
      <c r="G123" s="7" t="s">
        <v>15</v>
      </c>
      <c r="H123" s="7">
        <v>2024</v>
      </c>
      <c r="I123" s="9"/>
    </row>
    <row r="124" s="1" customFormat="1" ht="29" customHeight="1" spans="1:9">
      <c r="A124" s="7">
        <v>122</v>
      </c>
      <c r="B124" s="7" t="s">
        <v>71</v>
      </c>
      <c r="C124" s="8" t="s">
        <v>314</v>
      </c>
      <c r="D124" s="8" t="s">
        <v>57</v>
      </c>
      <c r="E124" s="8" t="s">
        <v>62</v>
      </c>
      <c r="F124" s="9" t="s">
        <v>315</v>
      </c>
      <c r="G124" s="7" t="s">
        <v>15</v>
      </c>
      <c r="H124" s="7">
        <v>2023</v>
      </c>
      <c r="I124" s="9"/>
    </row>
    <row r="125" s="1" customFormat="1" ht="29" customHeight="1" spans="1:9">
      <c r="A125" s="7">
        <v>123</v>
      </c>
      <c r="B125" s="7" t="s">
        <v>70</v>
      </c>
      <c r="C125" s="8" t="s">
        <v>316</v>
      </c>
      <c r="D125" s="7" t="s">
        <v>56</v>
      </c>
      <c r="E125" s="8" t="s">
        <v>62</v>
      </c>
      <c r="F125" s="9" t="s">
        <v>317</v>
      </c>
      <c r="G125" s="7" t="s">
        <v>14</v>
      </c>
      <c r="H125" s="7">
        <v>2024</v>
      </c>
      <c r="I125" s="9"/>
    </row>
    <row r="126" s="1" customFormat="1" ht="29" customHeight="1" spans="1:9">
      <c r="A126" s="7">
        <v>124</v>
      </c>
      <c r="B126" s="7" t="s">
        <v>70</v>
      </c>
      <c r="C126" s="8" t="s">
        <v>318</v>
      </c>
      <c r="D126" s="7" t="s">
        <v>56</v>
      </c>
      <c r="E126" s="8" t="s">
        <v>62</v>
      </c>
      <c r="F126" s="9" t="s">
        <v>319</v>
      </c>
      <c r="G126" s="7" t="s">
        <v>14</v>
      </c>
      <c r="H126" s="7">
        <v>2024</v>
      </c>
      <c r="I126" s="9"/>
    </row>
    <row r="127" s="1" customFormat="1" ht="29" customHeight="1" spans="1:9">
      <c r="A127" s="7">
        <v>125</v>
      </c>
      <c r="B127" s="7" t="s">
        <v>68</v>
      </c>
      <c r="C127" s="8" t="s">
        <v>320</v>
      </c>
      <c r="D127" s="8" t="s">
        <v>57</v>
      </c>
      <c r="E127" s="8" t="s">
        <v>58</v>
      </c>
      <c r="F127" s="9" t="s">
        <v>265</v>
      </c>
      <c r="G127" s="7" t="s">
        <v>13</v>
      </c>
      <c r="H127" s="7">
        <v>2023</v>
      </c>
      <c r="I127" s="9"/>
    </row>
    <row r="128" s="1" customFormat="1" ht="29" customHeight="1" spans="1:9">
      <c r="A128" s="7">
        <v>126</v>
      </c>
      <c r="B128" s="7" t="s">
        <v>68</v>
      </c>
      <c r="C128" s="8" t="s">
        <v>321</v>
      </c>
      <c r="D128" s="7" t="s">
        <v>56</v>
      </c>
      <c r="E128" s="8" t="s">
        <v>58</v>
      </c>
      <c r="F128" s="9" t="s">
        <v>322</v>
      </c>
      <c r="G128" s="7" t="s">
        <v>13</v>
      </c>
      <c r="H128" s="7">
        <v>2024</v>
      </c>
      <c r="I128" s="9"/>
    </row>
    <row r="129" s="1" customFormat="1" ht="29" customHeight="1" spans="1:9">
      <c r="A129" s="7">
        <v>127</v>
      </c>
      <c r="B129" s="7" t="s">
        <v>67</v>
      </c>
      <c r="C129" s="8" t="s">
        <v>323</v>
      </c>
      <c r="D129" s="8" t="s">
        <v>57</v>
      </c>
      <c r="E129" s="8" t="s">
        <v>62</v>
      </c>
      <c r="F129" s="9" t="s">
        <v>175</v>
      </c>
      <c r="G129" s="7" t="s">
        <v>13</v>
      </c>
      <c r="H129" s="7">
        <v>2024</v>
      </c>
      <c r="I129" s="9"/>
    </row>
    <row r="130" s="1" customFormat="1" ht="29" customHeight="1" spans="1:9">
      <c r="A130" s="7">
        <v>128</v>
      </c>
      <c r="B130" s="7" t="s">
        <v>71</v>
      </c>
      <c r="C130" s="8" t="s">
        <v>324</v>
      </c>
      <c r="D130" s="7" t="s">
        <v>56</v>
      </c>
      <c r="E130" s="8" t="s">
        <v>62</v>
      </c>
      <c r="F130" s="9" t="s">
        <v>325</v>
      </c>
      <c r="G130" s="7" t="s">
        <v>13</v>
      </c>
      <c r="H130" s="7">
        <v>2024</v>
      </c>
      <c r="I130" s="9"/>
    </row>
    <row r="131" s="1" customFormat="1" ht="29" customHeight="1" spans="1:9">
      <c r="A131" s="7">
        <v>129</v>
      </c>
      <c r="B131" s="7" t="s">
        <v>71</v>
      </c>
      <c r="C131" s="8" t="s">
        <v>326</v>
      </c>
      <c r="D131" s="8" t="s">
        <v>57</v>
      </c>
      <c r="E131" s="8" t="s">
        <v>62</v>
      </c>
      <c r="F131" s="9" t="s">
        <v>327</v>
      </c>
      <c r="G131" s="7" t="s">
        <v>13</v>
      </c>
      <c r="H131" s="7">
        <v>2024</v>
      </c>
      <c r="I131" s="9"/>
    </row>
    <row r="132" s="1" customFormat="1" ht="29" customHeight="1" spans="1:9">
      <c r="A132" s="7">
        <v>130</v>
      </c>
      <c r="B132" s="7" t="s">
        <v>69</v>
      </c>
      <c r="C132" s="8" t="s">
        <v>328</v>
      </c>
      <c r="D132" s="7" t="s">
        <v>56</v>
      </c>
      <c r="E132" s="8" t="s">
        <v>60</v>
      </c>
      <c r="F132" s="9" t="s">
        <v>329</v>
      </c>
      <c r="G132" s="7" t="s">
        <v>13</v>
      </c>
      <c r="H132" s="7">
        <v>2021</v>
      </c>
      <c r="I132" s="9"/>
    </row>
    <row r="133" s="1" customFormat="1" ht="29" customHeight="1" spans="1:9">
      <c r="A133" s="7">
        <v>131</v>
      </c>
      <c r="B133" s="7" t="s">
        <v>71</v>
      </c>
      <c r="C133" s="8" t="s">
        <v>330</v>
      </c>
      <c r="D133" s="7" t="s">
        <v>56</v>
      </c>
      <c r="E133" s="8" t="s">
        <v>62</v>
      </c>
      <c r="F133" s="9" t="s">
        <v>331</v>
      </c>
      <c r="G133" s="7" t="s">
        <v>13</v>
      </c>
      <c r="H133" s="7">
        <v>2021</v>
      </c>
      <c r="I133" s="9"/>
    </row>
    <row r="134" s="1" customFormat="1" ht="29" customHeight="1" spans="1:9">
      <c r="A134" s="7">
        <v>132</v>
      </c>
      <c r="B134" s="7" t="s">
        <v>74</v>
      </c>
      <c r="C134" s="8" t="s">
        <v>332</v>
      </c>
      <c r="D134" s="7" t="s">
        <v>56</v>
      </c>
      <c r="E134" s="8" t="s">
        <v>58</v>
      </c>
      <c r="F134" s="9" t="s">
        <v>223</v>
      </c>
      <c r="G134" s="7" t="s">
        <v>13</v>
      </c>
      <c r="H134" s="7">
        <v>2024</v>
      </c>
      <c r="I134" s="9"/>
    </row>
    <row r="135" s="1" customFormat="1" ht="29" customHeight="1" spans="1:9">
      <c r="A135" s="7">
        <v>133</v>
      </c>
      <c r="B135" s="7" t="s">
        <v>66</v>
      </c>
      <c r="C135" s="8" t="s">
        <v>333</v>
      </c>
      <c r="D135" s="8" t="s">
        <v>57</v>
      </c>
      <c r="E135" s="8" t="s">
        <v>62</v>
      </c>
      <c r="F135" s="9" t="s">
        <v>334</v>
      </c>
      <c r="G135" s="7" t="s">
        <v>14</v>
      </c>
      <c r="H135" s="7">
        <v>2022</v>
      </c>
      <c r="I135" s="9"/>
    </row>
    <row r="136" s="1" customFormat="1" ht="29" customHeight="1" spans="1:9">
      <c r="A136" s="7">
        <v>134</v>
      </c>
      <c r="B136" s="7" t="s">
        <v>73</v>
      </c>
      <c r="C136" s="8" t="s">
        <v>335</v>
      </c>
      <c r="D136" s="7" t="s">
        <v>56</v>
      </c>
      <c r="E136" s="8" t="s">
        <v>58</v>
      </c>
      <c r="F136" s="9" t="s">
        <v>153</v>
      </c>
      <c r="G136" s="7" t="s">
        <v>13</v>
      </c>
      <c r="H136" s="7">
        <v>2023</v>
      </c>
      <c r="I136" s="9"/>
    </row>
    <row r="137" s="1" customFormat="1" ht="29" customHeight="1" spans="1:9">
      <c r="A137" s="7">
        <v>135</v>
      </c>
      <c r="B137" s="7" t="s">
        <v>70</v>
      </c>
      <c r="C137" s="8" t="s">
        <v>336</v>
      </c>
      <c r="D137" s="8" t="s">
        <v>57</v>
      </c>
      <c r="E137" s="8" t="s">
        <v>62</v>
      </c>
      <c r="F137" s="9" t="s">
        <v>261</v>
      </c>
      <c r="G137" s="7" t="s">
        <v>13</v>
      </c>
      <c r="H137" s="7">
        <v>2023</v>
      </c>
      <c r="I137" s="9"/>
    </row>
    <row r="138" s="1" customFormat="1" ht="29" customHeight="1" spans="1:9">
      <c r="A138" s="7">
        <v>136</v>
      </c>
      <c r="B138" s="7" t="s">
        <v>71</v>
      </c>
      <c r="C138" s="8" t="s">
        <v>337</v>
      </c>
      <c r="D138" s="8" t="s">
        <v>57</v>
      </c>
      <c r="E138" s="8" t="s">
        <v>62</v>
      </c>
      <c r="F138" s="9" t="s">
        <v>338</v>
      </c>
      <c r="G138" s="7" t="s">
        <v>13</v>
      </c>
      <c r="H138" s="7">
        <v>2021</v>
      </c>
      <c r="I138" s="9"/>
    </row>
    <row r="139" s="1" customFormat="1" ht="29" customHeight="1" spans="1:9">
      <c r="A139" s="7">
        <v>137</v>
      </c>
      <c r="B139" s="7" t="s">
        <v>68</v>
      </c>
      <c r="C139" s="8" t="s">
        <v>339</v>
      </c>
      <c r="D139" s="8" t="s">
        <v>57</v>
      </c>
      <c r="E139" s="8" t="s">
        <v>59</v>
      </c>
      <c r="F139" s="9" t="s">
        <v>340</v>
      </c>
      <c r="G139" s="7" t="s">
        <v>13</v>
      </c>
      <c r="H139" s="7">
        <v>2024</v>
      </c>
      <c r="I139" s="9"/>
    </row>
    <row r="140" s="1" customFormat="1" ht="29" customHeight="1" spans="1:9">
      <c r="A140" s="7">
        <v>138</v>
      </c>
      <c r="B140" s="7" t="s">
        <v>71</v>
      </c>
      <c r="C140" s="8" t="s">
        <v>341</v>
      </c>
      <c r="D140" s="8" t="s">
        <v>57</v>
      </c>
      <c r="E140" s="8" t="s">
        <v>62</v>
      </c>
      <c r="F140" s="9" t="s">
        <v>342</v>
      </c>
      <c r="G140" s="7" t="s">
        <v>13</v>
      </c>
      <c r="H140" s="7">
        <v>2024</v>
      </c>
      <c r="I140" s="9"/>
    </row>
    <row r="141" s="1" customFormat="1" ht="29" customHeight="1" spans="1:9">
      <c r="A141" s="7">
        <v>139</v>
      </c>
      <c r="B141" s="7" t="s">
        <v>69</v>
      </c>
      <c r="C141" s="8" t="s">
        <v>343</v>
      </c>
      <c r="D141" s="7" t="s">
        <v>56</v>
      </c>
      <c r="E141" s="8" t="s">
        <v>20</v>
      </c>
      <c r="F141" s="9" t="s">
        <v>344</v>
      </c>
      <c r="G141" s="7" t="s">
        <v>13</v>
      </c>
      <c r="H141" s="7">
        <v>2022</v>
      </c>
      <c r="I141" s="9"/>
    </row>
    <row r="142" s="1" customFormat="1" ht="29" customHeight="1" spans="1:9">
      <c r="A142" s="7">
        <v>140</v>
      </c>
      <c r="B142" s="7" t="s">
        <v>66</v>
      </c>
      <c r="C142" s="8" t="s">
        <v>345</v>
      </c>
      <c r="D142" s="8" t="s">
        <v>57</v>
      </c>
      <c r="E142" s="8" t="s">
        <v>62</v>
      </c>
      <c r="F142" s="9" t="s">
        <v>346</v>
      </c>
      <c r="G142" s="7" t="s">
        <v>14</v>
      </c>
      <c r="H142" s="7">
        <v>2023</v>
      </c>
      <c r="I142" s="9"/>
    </row>
    <row r="143" s="1" customFormat="1" ht="29" customHeight="1" spans="1:9">
      <c r="A143" s="7">
        <v>141</v>
      </c>
      <c r="B143" s="7" t="s">
        <v>66</v>
      </c>
      <c r="C143" s="8" t="s">
        <v>347</v>
      </c>
      <c r="D143" s="8" t="s">
        <v>57</v>
      </c>
      <c r="E143" s="8" t="s">
        <v>62</v>
      </c>
      <c r="F143" s="9" t="s">
        <v>348</v>
      </c>
      <c r="G143" s="7" t="s">
        <v>13</v>
      </c>
      <c r="H143" s="7">
        <v>2021</v>
      </c>
      <c r="I143" s="9"/>
    </row>
    <row r="144" s="1" customFormat="1" ht="29" customHeight="1" spans="1:9">
      <c r="A144" s="7">
        <v>142</v>
      </c>
      <c r="B144" s="7" t="s">
        <v>69</v>
      </c>
      <c r="C144" s="8" t="s">
        <v>349</v>
      </c>
      <c r="D144" s="7" t="s">
        <v>56</v>
      </c>
      <c r="E144" s="8" t="s">
        <v>60</v>
      </c>
      <c r="F144" s="9" t="s">
        <v>350</v>
      </c>
      <c r="G144" s="7" t="s">
        <v>15</v>
      </c>
      <c r="H144" s="7">
        <v>2023</v>
      </c>
      <c r="I144" s="9"/>
    </row>
    <row r="145" s="1" customFormat="1" ht="29" customHeight="1" spans="1:9">
      <c r="A145" s="7">
        <v>143</v>
      </c>
      <c r="B145" s="7" t="s">
        <v>66</v>
      </c>
      <c r="C145" s="8" t="s">
        <v>351</v>
      </c>
      <c r="D145" s="8" t="s">
        <v>57</v>
      </c>
      <c r="E145" s="8" t="s">
        <v>62</v>
      </c>
      <c r="F145" s="9" t="s">
        <v>352</v>
      </c>
      <c r="G145" s="7" t="s">
        <v>14</v>
      </c>
      <c r="H145" s="7">
        <v>2022</v>
      </c>
      <c r="I145" s="9"/>
    </row>
    <row r="146" s="1" customFormat="1" ht="29" customHeight="1" spans="1:9">
      <c r="A146" s="7">
        <v>144</v>
      </c>
      <c r="B146" s="7" t="s">
        <v>66</v>
      </c>
      <c r="C146" s="8" t="s">
        <v>353</v>
      </c>
      <c r="D146" s="7" t="s">
        <v>56</v>
      </c>
      <c r="E146" s="8" t="s">
        <v>62</v>
      </c>
      <c r="F146" s="9" t="s">
        <v>354</v>
      </c>
      <c r="G146" s="7" t="s">
        <v>15</v>
      </c>
      <c r="H146" s="7">
        <v>2024</v>
      </c>
      <c r="I146" s="9"/>
    </row>
    <row r="147" s="1" customFormat="1" ht="29" customHeight="1" spans="1:9">
      <c r="A147" s="7">
        <v>145</v>
      </c>
      <c r="B147" s="7" t="s">
        <v>71</v>
      </c>
      <c r="C147" s="8" t="s">
        <v>355</v>
      </c>
      <c r="D147" s="8" t="s">
        <v>57</v>
      </c>
      <c r="E147" s="8" t="s">
        <v>62</v>
      </c>
      <c r="F147" s="9" t="s">
        <v>356</v>
      </c>
      <c r="G147" s="7" t="s">
        <v>13</v>
      </c>
      <c r="H147" s="7">
        <v>2024</v>
      </c>
      <c r="I147" s="9"/>
    </row>
    <row r="148" s="1" customFormat="1" ht="29" customHeight="1" spans="1:9">
      <c r="A148" s="7">
        <v>146</v>
      </c>
      <c r="B148" s="7" t="s">
        <v>71</v>
      </c>
      <c r="C148" s="8" t="s">
        <v>357</v>
      </c>
      <c r="D148" s="8" t="s">
        <v>57</v>
      </c>
      <c r="E148" s="8" t="s">
        <v>62</v>
      </c>
      <c r="F148" s="9" t="s">
        <v>358</v>
      </c>
      <c r="G148" s="7" t="s">
        <v>13</v>
      </c>
      <c r="H148" s="7">
        <v>2024</v>
      </c>
      <c r="I148" s="9"/>
    </row>
    <row r="149" s="1" customFormat="1" ht="29" customHeight="1" spans="1:9">
      <c r="A149" s="7">
        <v>147</v>
      </c>
      <c r="B149" s="7" t="s">
        <v>67</v>
      </c>
      <c r="C149" s="8" t="s">
        <v>359</v>
      </c>
      <c r="D149" s="8" t="s">
        <v>57</v>
      </c>
      <c r="E149" s="8" t="s">
        <v>20</v>
      </c>
      <c r="F149" s="9" t="s">
        <v>360</v>
      </c>
      <c r="G149" s="7" t="s">
        <v>13</v>
      </c>
      <c r="H149" s="7">
        <v>2024</v>
      </c>
      <c r="I149" s="9"/>
    </row>
    <row r="150" s="1" customFormat="1" ht="29" customHeight="1" spans="1:9">
      <c r="A150" s="7">
        <v>148</v>
      </c>
      <c r="B150" s="7" t="s">
        <v>66</v>
      </c>
      <c r="C150" s="8" t="s">
        <v>361</v>
      </c>
      <c r="D150" s="8" t="s">
        <v>57</v>
      </c>
      <c r="E150" s="8" t="s">
        <v>62</v>
      </c>
      <c r="F150" s="9" t="s">
        <v>362</v>
      </c>
      <c r="G150" s="7" t="s">
        <v>13</v>
      </c>
      <c r="H150" s="7">
        <v>2021</v>
      </c>
      <c r="I150" s="9"/>
    </row>
    <row r="151" s="1" customFormat="1" ht="29" customHeight="1" spans="1:9">
      <c r="A151" s="7">
        <v>149</v>
      </c>
      <c r="B151" s="7" t="s">
        <v>68</v>
      </c>
      <c r="C151" s="8" t="s">
        <v>363</v>
      </c>
      <c r="D151" s="7" t="s">
        <v>56</v>
      </c>
      <c r="E151" s="8" t="s">
        <v>58</v>
      </c>
      <c r="F151" s="9" t="s">
        <v>364</v>
      </c>
      <c r="G151" s="7" t="s">
        <v>13</v>
      </c>
      <c r="H151" s="7">
        <v>2024</v>
      </c>
      <c r="I151" s="9"/>
    </row>
    <row r="152" s="1" customFormat="1" ht="29" customHeight="1" spans="1:9">
      <c r="A152" s="7">
        <v>150</v>
      </c>
      <c r="B152" s="7" t="s">
        <v>74</v>
      </c>
      <c r="C152" s="8" t="s">
        <v>365</v>
      </c>
      <c r="D152" s="7" t="s">
        <v>56</v>
      </c>
      <c r="E152" s="8" t="s">
        <v>58</v>
      </c>
      <c r="F152" s="9" t="s">
        <v>198</v>
      </c>
      <c r="G152" s="7" t="s">
        <v>13</v>
      </c>
      <c r="H152" s="7">
        <v>2023</v>
      </c>
      <c r="I152" s="9"/>
    </row>
    <row r="153" s="1" customFormat="1" ht="29" customHeight="1" spans="1:9">
      <c r="A153" s="7">
        <v>151</v>
      </c>
      <c r="B153" s="7" t="s">
        <v>68</v>
      </c>
      <c r="C153" s="8" t="s">
        <v>366</v>
      </c>
      <c r="D153" s="7" t="s">
        <v>56</v>
      </c>
      <c r="E153" s="8" t="s">
        <v>58</v>
      </c>
      <c r="F153" s="9" t="s">
        <v>367</v>
      </c>
      <c r="G153" s="7" t="s">
        <v>14</v>
      </c>
      <c r="H153" s="7">
        <v>2023</v>
      </c>
      <c r="I153" s="9"/>
    </row>
    <row r="154" s="1" customFormat="1" ht="29" customHeight="1" spans="1:9">
      <c r="A154" s="7">
        <v>152</v>
      </c>
      <c r="B154" s="7" t="s">
        <v>68</v>
      </c>
      <c r="C154" s="8" t="s">
        <v>368</v>
      </c>
      <c r="D154" s="8" t="s">
        <v>57</v>
      </c>
      <c r="E154" s="8" t="s">
        <v>58</v>
      </c>
      <c r="F154" s="9" t="s">
        <v>369</v>
      </c>
      <c r="G154" s="7" t="s">
        <v>13</v>
      </c>
      <c r="H154" s="7">
        <v>2023</v>
      </c>
      <c r="I154" s="9"/>
    </row>
    <row r="155" s="1" customFormat="1" ht="29" customHeight="1" spans="1:9">
      <c r="A155" s="7">
        <v>153</v>
      </c>
      <c r="B155" s="7" t="s">
        <v>66</v>
      </c>
      <c r="C155" s="8" t="s">
        <v>370</v>
      </c>
      <c r="D155" s="7" t="s">
        <v>56</v>
      </c>
      <c r="E155" s="8" t="s">
        <v>62</v>
      </c>
      <c r="F155" s="9" t="s">
        <v>371</v>
      </c>
      <c r="G155" s="7" t="s">
        <v>13</v>
      </c>
      <c r="H155" s="7">
        <v>2023</v>
      </c>
      <c r="I155" s="9"/>
    </row>
    <row r="156" s="1" customFormat="1" ht="29" customHeight="1" spans="1:9">
      <c r="A156" s="7">
        <v>154</v>
      </c>
      <c r="B156" s="7" t="s">
        <v>71</v>
      </c>
      <c r="C156" s="8" t="s">
        <v>372</v>
      </c>
      <c r="D156" s="8" t="s">
        <v>57</v>
      </c>
      <c r="E156" s="8" t="s">
        <v>62</v>
      </c>
      <c r="F156" s="9" t="s">
        <v>155</v>
      </c>
      <c r="G156" s="7" t="s">
        <v>15</v>
      </c>
      <c r="H156" s="7">
        <v>2024</v>
      </c>
      <c r="I156" s="9"/>
    </row>
    <row r="157" s="1" customFormat="1" ht="29" customHeight="1" spans="1:9">
      <c r="A157" s="7">
        <v>155</v>
      </c>
      <c r="B157" s="7" t="s">
        <v>71</v>
      </c>
      <c r="C157" s="8" t="s">
        <v>373</v>
      </c>
      <c r="D157" s="8" t="s">
        <v>57</v>
      </c>
      <c r="E157" s="8" t="s">
        <v>62</v>
      </c>
      <c r="F157" s="9" t="s">
        <v>374</v>
      </c>
      <c r="G157" s="7" t="s">
        <v>14</v>
      </c>
      <c r="H157" s="7">
        <v>2022</v>
      </c>
      <c r="I157" s="9"/>
    </row>
    <row r="158" s="1" customFormat="1" ht="29" customHeight="1" spans="1:9">
      <c r="A158" s="7">
        <v>156</v>
      </c>
      <c r="B158" s="7" t="s">
        <v>72</v>
      </c>
      <c r="C158" s="8" t="s">
        <v>375</v>
      </c>
      <c r="D158" s="8" t="s">
        <v>57</v>
      </c>
      <c r="E158" s="8" t="s">
        <v>58</v>
      </c>
      <c r="F158" s="9" t="s">
        <v>376</v>
      </c>
      <c r="G158" s="7" t="s">
        <v>13</v>
      </c>
      <c r="H158" s="7">
        <v>2024</v>
      </c>
      <c r="I158" s="9"/>
    </row>
    <row r="159" s="1" customFormat="1" ht="29" customHeight="1" spans="1:9">
      <c r="A159" s="7">
        <v>157</v>
      </c>
      <c r="B159" s="7" t="s">
        <v>66</v>
      </c>
      <c r="C159" s="8" t="s">
        <v>377</v>
      </c>
      <c r="D159" s="8" t="s">
        <v>57</v>
      </c>
      <c r="E159" s="8" t="s">
        <v>62</v>
      </c>
      <c r="F159" s="9" t="s">
        <v>378</v>
      </c>
      <c r="G159" s="7" t="s">
        <v>14</v>
      </c>
      <c r="H159" s="7">
        <v>2024</v>
      </c>
      <c r="I159" s="9"/>
    </row>
    <row r="160" s="1" customFormat="1" ht="29" customHeight="1" spans="1:9">
      <c r="A160" s="7">
        <v>158</v>
      </c>
      <c r="B160" s="7" t="s">
        <v>68</v>
      </c>
      <c r="C160" s="8" t="s">
        <v>379</v>
      </c>
      <c r="D160" s="8" t="s">
        <v>57</v>
      </c>
      <c r="E160" s="8" t="s">
        <v>62</v>
      </c>
      <c r="F160" s="9" t="s">
        <v>246</v>
      </c>
      <c r="G160" s="7" t="s">
        <v>13</v>
      </c>
      <c r="H160" s="7">
        <v>2023</v>
      </c>
      <c r="I160" s="9"/>
    </row>
    <row r="161" s="1" customFormat="1" ht="29" customHeight="1" spans="1:9">
      <c r="A161" s="7">
        <v>159</v>
      </c>
      <c r="B161" s="7" t="s">
        <v>67</v>
      </c>
      <c r="C161" s="8" t="s">
        <v>380</v>
      </c>
      <c r="D161" s="8" t="s">
        <v>57</v>
      </c>
      <c r="E161" s="8" t="s">
        <v>62</v>
      </c>
      <c r="F161" s="9" t="s">
        <v>381</v>
      </c>
      <c r="G161" s="7" t="s">
        <v>14</v>
      </c>
      <c r="H161" s="7">
        <v>2022</v>
      </c>
      <c r="I161" s="9"/>
    </row>
    <row r="162" s="1" customFormat="1" ht="29" customHeight="1" spans="1:9">
      <c r="A162" s="7">
        <v>160</v>
      </c>
      <c r="B162" s="7" t="s">
        <v>75</v>
      </c>
      <c r="C162" s="8" t="s">
        <v>382</v>
      </c>
      <c r="D162" s="8" t="s">
        <v>57</v>
      </c>
      <c r="E162" s="8" t="s">
        <v>58</v>
      </c>
      <c r="F162" s="9" t="s">
        <v>137</v>
      </c>
      <c r="G162" s="7" t="s">
        <v>13</v>
      </c>
      <c r="H162" s="7">
        <v>2024</v>
      </c>
      <c r="I162" s="9"/>
    </row>
    <row r="163" s="1" customFormat="1" ht="29" customHeight="1" spans="1:9">
      <c r="A163" s="7">
        <v>161</v>
      </c>
      <c r="B163" s="7" t="s">
        <v>75</v>
      </c>
      <c r="C163" s="8" t="s">
        <v>128</v>
      </c>
      <c r="D163" s="7" t="s">
        <v>56</v>
      </c>
      <c r="E163" s="8" t="s">
        <v>59</v>
      </c>
      <c r="F163" s="9" t="s">
        <v>383</v>
      </c>
      <c r="G163" s="7" t="s">
        <v>13</v>
      </c>
      <c r="H163" s="7">
        <v>2024</v>
      </c>
      <c r="I163" s="9"/>
    </row>
    <row r="164" s="1" customFormat="1" ht="29" customHeight="1" spans="1:9">
      <c r="A164" s="7">
        <v>162</v>
      </c>
      <c r="B164" s="7" t="s">
        <v>74</v>
      </c>
      <c r="C164" s="8" t="s">
        <v>384</v>
      </c>
      <c r="D164" s="8" t="s">
        <v>57</v>
      </c>
      <c r="E164" s="8" t="s">
        <v>58</v>
      </c>
      <c r="F164" s="9" t="s">
        <v>385</v>
      </c>
      <c r="G164" s="7" t="s">
        <v>13</v>
      </c>
      <c r="H164" s="7">
        <v>2024</v>
      </c>
      <c r="I164" s="9"/>
    </row>
    <row r="165" s="1" customFormat="1" ht="29" customHeight="1" spans="1:9">
      <c r="A165" s="7">
        <v>163</v>
      </c>
      <c r="B165" s="7" t="s">
        <v>67</v>
      </c>
      <c r="C165" s="8" t="s">
        <v>386</v>
      </c>
      <c r="D165" s="8" t="s">
        <v>57</v>
      </c>
      <c r="E165" s="8" t="s">
        <v>20</v>
      </c>
      <c r="F165" s="9" t="s">
        <v>387</v>
      </c>
      <c r="G165" s="7" t="s">
        <v>13</v>
      </c>
      <c r="H165" s="7">
        <v>2021</v>
      </c>
      <c r="I165" s="9"/>
    </row>
    <row r="166" s="1" customFormat="1" ht="29" customHeight="1" spans="1:9">
      <c r="A166" s="7">
        <v>164</v>
      </c>
      <c r="B166" s="7" t="s">
        <v>68</v>
      </c>
      <c r="C166" s="8" t="s">
        <v>388</v>
      </c>
      <c r="D166" s="8" t="s">
        <v>57</v>
      </c>
      <c r="E166" s="8" t="s">
        <v>20</v>
      </c>
      <c r="F166" s="9" t="s">
        <v>389</v>
      </c>
      <c r="G166" s="7" t="s">
        <v>13</v>
      </c>
      <c r="H166" s="7">
        <v>2022</v>
      </c>
      <c r="I166" s="9"/>
    </row>
    <row r="167" s="1" customFormat="1" ht="29" customHeight="1" spans="1:9">
      <c r="A167" s="7">
        <v>165</v>
      </c>
      <c r="B167" s="7" t="s">
        <v>72</v>
      </c>
      <c r="C167" s="8" t="s">
        <v>390</v>
      </c>
      <c r="D167" s="8" t="s">
        <v>57</v>
      </c>
      <c r="E167" s="8" t="s">
        <v>58</v>
      </c>
      <c r="F167" s="9" t="s">
        <v>391</v>
      </c>
      <c r="G167" s="7" t="s">
        <v>13</v>
      </c>
      <c r="H167" s="7">
        <v>2022</v>
      </c>
      <c r="I167" s="9"/>
    </row>
    <row r="168" s="1" customFormat="1" ht="29" customHeight="1" spans="1:9">
      <c r="A168" s="7">
        <v>166</v>
      </c>
      <c r="B168" s="7" t="s">
        <v>71</v>
      </c>
      <c r="C168" s="8" t="s">
        <v>392</v>
      </c>
      <c r="D168" s="8" t="s">
        <v>57</v>
      </c>
      <c r="E168" s="8" t="s">
        <v>62</v>
      </c>
      <c r="F168" s="9" t="s">
        <v>393</v>
      </c>
      <c r="G168" s="7" t="s">
        <v>13</v>
      </c>
      <c r="H168" s="7">
        <v>2021</v>
      </c>
      <c r="I168" s="9"/>
    </row>
    <row r="169" s="1" customFormat="1" ht="29" customHeight="1" spans="1:9">
      <c r="A169" s="7">
        <v>167</v>
      </c>
      <c r="B169" s="7" t="s">
        <v>72</v>
      </c>
      <c r="C169" s="8" t="s">
        <v>394</v>
      </c>
      <c r="D169" s="8" t="s">
        <v>57</v>
      </c>
      <c r="E169" s="8" t="s">
        <v>58</v>
      </c>
      <c r="F169" s="9" t="s">
        <v>395</v>
      </c>
      <c r="G169" s="7" t="s">
        <v>13</v>
      </c>
      <c r="H169" s="7">
        <v>2024</v>
      </c>
      <c r="I169" s="9"/>
    </row>
    <row r="170" s="1" customFormat="1" ht="29" customHeight="1" spans="1:9">
      <c r="A170" s="7">
        <v>168</v>
      </c>
      <c r="B170" s="7" t="s">
        <v>71</v>
      </c>
      <c r="C170" s="8" t="s">
        <v>396</v>
      </c>
      <c r="D170" s="8" t="s">
        <v>57</v>
      </c>
      <c r="E170" s="8" t="s">
        <v>62</v>
      </c>
      <c r="F170" s="9" t="s">
        <v>101</v>
      </c>
      <c r="G170" s="7" t="s">
        <v>13</v>
      </c>
      <c r="H170" s="7">
        <v>2022</v>
      </c>
      <c r="I170" s="9"/>
    </row>
    <row r="171" s="1" customFormat="1" ht="29" customHeight="1" spans="1:9">
      <c r="A171" s="7">
        <v>169</v>
      </c>
      <c r="B171" s="7" t="s">
        <v>70</v>
      </c>
      <c r="C171" s="8" t="s">
        <v>397</v>
      </c>
      <c r="D171" s="8" t="s">
        <v>57</v>
      </c>
      <c r="E171" s="8" t="s">
        <v>62</v>
      </c>
      <c r="F171" s="9" t="s">
        <v>398</v>
      </c>
      <c r="G171" s="7" t="s">
        <v>13</v>
      </c>
      <c r="H171" s="7">
        <v>2024</v>
      </c>
      <c r="I171" s="9"/>
    </row>
    <row r="172" s="1" customFormat="1" ht="29" customHeight="1" spans="1:9">
      <c r="A172" s="7">
        <v>170</v>
      </c>
      <c r="B172" s="7" t="s">
        <v>69</v>
      </c>
      <c r="C172" s="8" t="s">
        <v>399</v>
      </c>
      <c r="D172" s="8" t="s">
        <v>57</v>
      </c>
      <c r="E172" s="8" t="s">
        <v>58</v>
      </c>
      <c r="F172" s="9" t="s">
        <v>400</v>
      </c>
      <c r="G172" s="7" t="s">
        <v>13</v>
      </c>
      <c r="H172" s="7">
        <v>2024</v>
      </c>
      <c r="I172" s="9"/>
    </row>
    <row r="173" s="1" customFormat="1" ht="29" customHeight="1" spans="1:9">
      <c r="A173" s="7">
        <v>171</v>
      </c>
      <c r="B173" s="7" t="s">
        <v>67</v>
      </c>
      <c r="C173" s="8" t="s">
        <v>401</v>
      </c>
      <c r="D173" s="7" t="s">
        <v>56</v>
      </c>
      <c r="E173" s="8" t="s">
        <v>60</v>
      </c>
      <c r="F173" s="9" t="s">
        <v>402</v>
      </c>
      <c r="G173" s="7" t="s">
        <v>13</v>
      </c>
      <c r="H173" s="7">
        <v>2023</v>
      </c>
      <c r="I173" s="9"/>
    </row>
    <row r="174" s="1" customFormat="1" ht="29" customHeight="1" spans="1:9">
      <c r="A174" s="7">
        <v>172</v>
      </c>
      <c r="B174" s="7" t="s">
        <v>67</v>
      </c>
      <c r="C174" s="8" t="s">
        <v>403</v>
      </c>
      <c r="D174" s="8" t="s">
        <v>57</v>
      </c>
      <c r="E174" s="8" t="s">
        <v>20</v>
      </c>
      <c r="F174" s="9" t="s">
        <v>404</v>
      </c>
      <c r="G174" s="7" t="s">
        <v>13</v>
      </c>
      <c r="H174" s="7">
        <v>2021</v>
      </c>
      <c r="I174" s="9"/>
    </row>
    <row r="175" s="1" customFormat="1" ht="29" customHeight="1" spans="1:9">
      <c r="A175" s="7">
        <v>173</v>
      </c>
      <c r="B175" s="7" t="s">
        <v>66</v>
      </c>
      <c r="C175" s="8" t="s">
        <v>405</v>
      </c>
      <c r="D175" s="8" t="s">
        <v>57</v>
      </c>
      <c r="E175" s="8" t="s">
        <v>20</v>
      </c>
      <c r="F175" s="9" t="s">
        <v>406</v>
      </c>
      <c r="G175" s="7" t="s">
        <v>13</v>
      </c>
      <c r="H175" s="7">
        <v>2022</v>
      </c>
      <c r="I175" s="9"/>
    </row>
    <row r="176" s="1" customFormat="1" ht="29" customHeight="1" spans="1:9">
      <c r="A176" s="7">
        <v>174</v>
      </c>
      <c r="B176" s="7" t="s">
        <v>70</v>
      </c>
      <c r="C176" s="8" t="s">
        <v>407</v>
      </c>
      <c r="D176" s="8" t="s">
        <v>57</v>
      </c>
      <c r="E176" s="8" t="s">
        <v>60</v>
      </c>
      <c r="F176" s="9" t="s">
        <v>408</v>
      </c>
      <c r="G176" s="7" t="s">
        <v>14</v>
      </c>
      <c r="H176" s="7">
        <v>2023</v>
      </c>
      <c r="I176" s="9"/>
    </row>
    <row r="177" s="1" customFormat="1" ht="29" customHeight="1" spans="1:9">
      <c r="A177" s="7">
        <v>175</v>
      </c>
      <c r="B177" s="7" t="s">
        <v>68</v>
      </c>
      <c r="C177" s="8" t="s">
        <v>409</v>
      </c>
      <c r="D177" s="8" t="s">
        <v>57</v>
      </c>
      <c r="E177" s="8" t="s">
        <v>58</v>
      </c>
      <c r="F177" s="9" t="s">
        <v>410</v>
      </c>
      <c r="G177" s="7" t="s">
        <v>13</v>
      </c>
      <c r="H177" s="7">
        <v>2022</v>
      </c>
      <c r="I177" s="9"/>
    </row>
    <row r="178" s="1" customFormat="1" ht="29" customHeight="1" spans="1:9">
      <c r="A178" s="7">
        <v>176</v>
      </c>
      <c r="B178" s="7" t="s">
        <v>69</v>
      </c>
      <c r="C178" s="8" t="s">
        <v>411</v>
      </c>
      <c r="D178" s="7" t="s">
        <v>56</v>
      </c>
      <c r="E178" s="8" t="s">
        <v>58</v>
      </c>
      <c r="F178" s="9" t="s">
        <v>412</v>
      </c>
      <c r="G178" s="7" t="s">
        <v>13</v>
      </c>
      <c r="H178" s="7">
        <v>2024</v>
      </c>
      <c r="I178" s="9"/>
    </row>
    <row r="179" s="1" customFormat="1" ht="29" customHeight="1" spans="1:9">
      <c r="A179" s="7">
        <v>177</v>
      </c>
      <c r="B179" s="7" t="s">
        <v>67</v>
      </c>
      <c r="C179" s="8" t="s">
        <v>413</v>
      </c>
      <c r="D179" s="7" t="s">
        <v>56</v>
      </c>
      <c r="E179" s="8" t="s">
        <v>62</v>
      </c>
      <c r="F179" s="9" t="s">
        <v>414</v>
      </c>
      <c r="G179" s="7" t="s">
        <v>13</v>
      </c>
      <c r="H179" s="7">
        <v>2024</v>
      </c>
      <c r="I179" s="9"/>
    </row>
    <row r="180" s="1" customFormat="1" ht="29" customHeight="1" spans="1:9">
      <c r="A180" s="7">
        <v>178</v>
      </c>
      <c r="B180" s="7" t="s">
        <v>71</v>
      </c>
      <c r="C180" s="8" t="s">
        <v>415</v>
      </c>
      <c r="D180" s="8" t="s">
        <v>57</v>
      </c>
      <c r="E180" s="8" t="s">
        <v>62</v>
      </c>
      <c r="F180" s="9" t="s">
        <v>278</v>
      </c>
      <c r="G180" s="7" t="s">
        <v>15</v>
      </c>
      <c r="H180" s="7">
        <v>2024</v>
      </c>
      <c r="I180" s="9"/>
    </row>
    <row r="181" s="1" customFormat="1" ht="29" customHeight="1" spans="1:9">
      <c r="A181" s="7">
        <v>179</v>
      </c>
      <c r="B181" s="7" t="s">
        <v>75</v>
      </c>
      <c r="C181" s="8" t="s">
        <v>416</v>
      </c>
      <c r="D181" s="7" t="s">
        <v>56</v>
      </c>
      <c r="E181" s="8" t="s">
        <v>60</v>
      </c>
      <c r="F181" s="9" t="s">
        <v>417</v>
      </c>
      <c r="G181" s="7" t="s">
        <v>14</v>
      </c>
      <c r="H181" s="7">
        <v>2024</v>
      </c>
      <c r="I181" s="9"/>
    </row>
    <row r="182" s="1" customFormat="1" ht="29" customHeight="1" spans="1:9">
      <c r="A182" s="7">
        <v>180</v>
      </c>
      <c r="B182" s="7" t="s">
        <v>72</v>
      </c>
      <c r="C182" s="8" t="s">
        <v>418</v>
      </c>
      <c r="D182" s="8" t="s">
        <v>57</v>
      </c>
      <c r="E182" s="8" t="s">
        <v>20</v>
      </c>
      <c r="F182" s="9" t="s">
        <v>419</v>
      </c>
      <c r="G182" s="7" t="s">
        <v>13</v>
      </c>
      <c r="H182" s="7">
        <v>2024</v>
      </c>
      <c r="I182" s="9"/>
    </row>
    <row r="183" s="1" customFormat="1" ht="29" customHeight="1" spans="1:9">
      <c r="A183" s="7">
        <v>181</v>
      </c>
      <c r="B183" s="7" t="s">
        <v>69</v>
      </c>
      <c r="C183" s="8" t="s">
        <v>420</v>
      </c>
      <c r="D183" s="7" t="s">
        <v>56</v>
      </c>
      <c r="E183" s="8" t="s">
        <v>59</v>
      </c>
      <c r="F183" s="9" t="s">
        <v>421</v>
      </c>
      <c r="G183" s="7" t="s">
        <v>13</v>
      </c>
      <c r="H183" s="7">
        <v>2024</v>
      </c>
      <c r="I183" s="9"/>
    </row>
    <row r="184" s="1" customFormat="1" ht="29" customHeight="1" spans="1:9">
      <c r="A184" s="7">
        <v>182</v>
      </c>
      <c r="B184" s="7" t="s">
        <v>66</v>
      </c>
      <c r="C184" s="8" t="s">
        <v>422</v>
      </c>
      <c r="D184" s="7" t="s">
        <v>56</v>
      </c>
      <c r="E184" s="8" t="s">
        <v>58</v>
      </c>
      <c r="F184" s="9" t="s">
        <v>423</v>
      </c>
      <c r="G184" s="7" t="s">
        <v>13</v>
      </c>
      <c r="H184" s="7">
        <v>2021</v>
      </c>
      <c r="I184" s="9"/>
    </row>
    <row r="185" s="1" customFormat="1" ht="29" customHeight="1" spans="1:9">
      <c r="A185" s="7">
        <v>183</v>
      </c>
      <c r="B185" s="7" t="s">
        <v>75</v>
      </c>
      <c r="C185" s="8" t="s">
        <v>424</v>
      </c>
      <c r="D185" s="8" t="s">
        <v>57</v>
      </c>
      <c r="E185" s="8" t="s">
        <v>60</v>
      </c>
      <c r="F185" s="9" t="s">
        <v>213</v>
      </c>
      <c r="G185" s="7" t="s">
        <v>15</v>
      </c>
      <c r="H185" s="7">
        <v>2024</v>
      </c>
      <c r="I185" s="9"/>
    </row>
    <row r="186" s="1" customFormat="1" ht="29" customHeight="1" spans="1:9">
      <c r="A186" s="7">
        <v>184</v>
      </c>
      <c r="B186" s="7" t="s">
        <v>66</v>
      </c>
      <c r="C186" s="8" t="s">
        <v>425</v>
      </c>
      <c r="D186" s="8" t="s">
        <v>57</v>
      </c>
      <c r="E186" s="8" t="s">
        <v>62</v>
      </c>
      <c r="F186" s="9" t="s">
        <v>426</v>
      </c>
      <c r="G186" s="7" t="s">
        <v>13</v>
      </c>
      <c r="H186" s="7">
        <v>2022</v>
      </c>
      <c r="I186" s="9"/>
    </row>
    <row r="187" s="1" customFormat="1" ht="29" customHeight="1" spans="1:9">
      <c r="A187" s="7">
        <v>185</v>
      </c>
      <c r="B187" s="7" t="s">
        <v>66</v>
      </c>
      <c r="C187" s="8" t="s">
        <v>427</v>
      </c>
      <c r="D187" s="8" t="s">
        <v>57</v>
      </c>
      <c r="E187" s="8" t="s">
        <v>62</v>
      </c>
      <c r="F187" s="9" t="s">
        <v>414</v>
      </c>
      <c r="G187" s="7" t="s">
        <v>13</v>
      </c>
      <c r="H187" s="7">
        <v>2021</v>
      </c>
      <c r="I187" s="7"/>
    </row>
    <row r="188" s="1" customFormat="1" ht="29" customHeight="1" spans="1:9">
      <c r="A188" s="7">
        <v>186</v>
      </c>
      <c r="B188" s="7" t="s">
        <v>66</v>
      </c>
      <c r="C188" s="8" t="s">
        <v>428</v>
      </c>
      <c r="D188" s="8" t="s">
        <v>57</v>
      </c>
      <c r="E188" s="8" t="s">
        <v>20</v>
      </c>
      <c r="F188" s="9" t="s">
        <v>286</v>
      </c>
      <c r="G188" s="7" t="s">
        <v>13</v>
      </c>
      <c r="H188" s="7">
        <v>2022</v>
      </c>
      <c r="I188" s="9"/>
    </row>
    <row r="189" s="1" customFormat="1" ht="29" customHeight="1" spans="1:9">
      <c r="A189" s="7">
        <v>187</v>
      </c>
      <c r="B189" s="7" t="s">
        <v>66</v>
      </c>
      <c r="C189" s="8" t="s">
        <v>429</v>
      </c>
      <c r="D189" s="8" t="s">
        <v>57</v>
      </c>
      <c r="E189" s="8" t="s">
        <v>20</v>
      </c>
      <c r="F189" s="9" t="s">
        <v>430</v>
      </c>
      <c r="G189" s="7" t="s">
        <v>13</v>
      </c>
      <c r="H189" s="7">
        <v>2024</v>
      </c>
      <c r="I189" s="9"/>
    </row>
    <row r="190" s="1" customFormat="1" ht="29" customHeight="1" spans="1:9">
      <c r="A190" s="7">
        <v>188</v>
      </c>
      <c r="B190" s="7" t="s">
        <v>68</v>
      </c>
      <c r="C190" s="8" t="s">
        <v>431</v>
      </c>
      <c r="D190" s="7" t="s">
        <v>56</v>
      </c>
      <c r="E190" s="8" t="s">
        <v>59</v>
      </c>
      <c r="F190" s="9" t="s">
        <v>432</v>
      </c>
      <c r="G190" s="7" t="s">
        <v>14</v>
      </c>
      <c r="H190" s="7">
        <v>2024</v>
      </c>
      <c r="I190" s="9"/>
    </row>
    <row r="191" s="1" customFormat="1" ht="29" customHeight="1" spans="1:9">
      <c r="A191" s="7">
        <v>189</v>
      </c>
      <c r="B191" s="7" t="s">
        <v>66</v>
      </c>
      <c r="C191" s="8" t="s">
        <v>433</v>
      </c>
      <c r="D191" s="7" t="s">
        <v>56</v>
      </c>
      <c r="E191" s="8" t="s">
        <v>62</v>
      </c>
      <c r="F191" s="9" t="s">
        <v>313</v>
      </c>
      <c r="G191" s="7" t="s">
        <v>15</v>
      </c>
      <c r="H191" s="7">
        <v>2024</v>
      </c>
      <c r="I191" s="9"/>
    </row>
    <row r="192" s="1" customFormat="1" ht="29" customHeight="1" spans="1:9">
      <c r="A192" s="7">
        <v>190</v>
      </c>
      <c r="B192" s="7" t="s">
        <v>68</v>
      </c>
      <c r="C192" s="7" t="s">
        <v>434</v>
      </c>
      <c r="D192" s="7" t="s">
        <v>56</v>
      </c>
      <c r="E192" s="8" t="s">
        <v>62</v>
      </c>
      <c r="F192" s="7" t="s">
        <v>435</v>
      </c>
      <c r="G192" s="7" t="s">
        <v>15</v>
      </c>
      <c r="H192" s="7">
        <v>2022</v>
      </c>
      <c r="I192" s="7"/>
    </row>
    <row r="193" s="1" customFormat="1" ht="29" customHeight="1" spans="1:9">
      <c r="A193" s="7">
        <v>191</v>
      </c>
      <c r="B193" s="7" t="s">
        <v>68</v>
      </c>
      <c r="C193" s="8" t="s">
        <v>436</v>
      </c>
      <c r="D193" s="7" t="s">
        <v>56</v>
      </c>
      <c r="E193" s="8" t="s">
        <v>20</v>
      </c>
      <c r="F193" s="9" t="s">
        <v>437</v>
      </c>
      <c r="G193" s="7" t="s">
        <v>13</v>
      </c>
      <c r="H193" s="7">
        <v>2024</v>
      </c>
      <c r="I193" s="9"/>
    </row>
    <row r="194" s="1" customFormat="1" ht="29" customHeight="1" spans="1:9">
      <c r="A194" s="7">
        <v>192</v>
      </c>
      <c r="B194" s="7" t="s">
        <v>69</v>
      </c>
      <c r="C194" s="8" t="s">
        <v>438</v>
      </c>
      <c r="D194" s="8" t="s">
        <v>57</v>
      </c>
      <c r="E194" s="8" t="s">
        <v>60</v>
      </c>
      <c r="F194" s="9" t="s">
        <v>145</v>
      </c>
      <c r="G194" s="7" t="s">
        <v>15</v>
      </c>
      <c r="H194" s="7">
        <v>2024</v>
      </c>
      <c r="I194" s="9"/>
    </row>
    <row r="195" s="1" customFormat="1" ht="29" customHeight="1" spans="1:9">
      <c r="A195" s="7">
        <v>193</v>
      </c>
      <c r="B195" s="7" t="s">
        <v>72</v>
      </c>
      <c r="C195" s="8" t="s">
        <v>439</v>
      </c>
      <c r="D195" s="8" t="s">
        <v>57</v>
      </c>
      <c r="E195" s="8" t="s">
        <v>60</v>
      </c>
      <c r="F195" s="9" t="s">
        <v>440</v>
      </c>
      <c r="G195" s="7" t="s">
        <v>13</v>
      </c>
      <c r="H195" s="7">
        <v>2024</v>
      </c>
      <c r="I195" s="9"/>
    </row>
    <row r="196" s="1" customFormat="1" ht="29" customHeight="1" spans="1:9">
      <c r="A196" s="7">
        <v>194</v>
      </c>
      <c r="B196" s="7" t="s">
        <v>69</v>
      </c>
      <c r="C196" s="8" t="s">
        <v>441</v>
      </c>
      <c r="D196" s="8" t="s">
        <v>57</v>
      </c>
      <c r="E196" s="8" t="s">
        <v>58</v>
      </c>
      <c r="F196" s="9" t="s">
        <v>289</v>
      </c>
      <c r="G196" s="7" t="s">
        <v>13</v>
      </c>
      <c r="H196" s="7">
        <v>2024</v>
      </c>
      <c r="I196" s="9"/>
    </row>
    <row r="197" s="1" customFormat="1" ht="29" customHeight="1" spans="1:9">
      <c r="A197" s="7">
        <v>195</v>
      </c>
      <c r="B197" s="7" t="s">
        <v>67</v>
      </c>
      <c r="C197" s="8" t="s">
        <v>442</v>
      </c>
      <c r="D197" s="8" t="s">
        <v>57</v>
      </c>
      <c r="E197" s="8" t="s">
        <v>62</v>
      </c>
      <c r="F197" s="9" t="s">
        <v>443</v>
      </c>
      <c r="G197" s="7" t="s">
        <v>13</v>
      </c>
      <c r="H197" s="7">
        <v>2024</v>
      </c>
      <c r="I197" s="9"/>
    </row>
    <row r="198" s="1" customFormat="1" ht="29" customHeight="1" spans="1:9">
      <c r="A198" s="7">
        <v>196</v>
      </c>
      <c r="B198" s="7" t="s">
        <v>67</v>
      </c>
      <c r="C198" s="8" t="s">
        <v>444</v>
      </c>
      <c r="D198" s="7" t="s">
        <v>56</v>
      </c>
      <c r="E198" s="8" t="s">
        <v>20</v>
      </c>
      <c r="F198" s="9" t="s">
        <v>445</v>
      </c>
      <c r="G198" s="7" t="s">
        <v>13</v>
      </c>
      <c r="H198" s="7">
        <v>2021</v>
      </c>
      <c r="I198" s="9"/>
    </row>
    <row r="199" s="1" customFormat="1" ht="29" customHeight="1" spans="1:9">
      <c r="A199" s="7">
        <v>197</v>
      </c>
      <c r="B199" s="7" t="s">
        <v>66</v>
      </c>
      <c r="C199" s="8" t="s">
        <v>446</v>
      </c>
      <c r="D199" s="7" t="s">
        <v>56</v>
      </c>
      <c r="E199" s="8" t="s">
        <v>62</v>
      </c>
      <c r="F199" s="9" t="s">
        <v>447</v>
      </c>
      <c r="G199" s="7" t="s">
        <v>14</v>
      </c>
      <c r="H199" s="7">
        <v>2024</v>
      </c>
      <c r="I199" s="9"/>
    </row>
    <row r="200" s="1" customFormat="1" ht="29" customHeight="1" spans="1:9">
      <c r="A200" s="7">
        <v>198</v>
      </c>
      <c r="B200" s="7" t="s">
        <v>69</v>
      </c>
      <c r="C200" s="8" t="s">
        <v>448</v>
      </c>
      <c r="D200" s="7" t="s">
        <v>56</v>
      </c>
      <c r="E200" s="8" t="s">
        <v>58</v>
      </c>
      <c r="F200" s="9" t="s">
        <v>449</v>
      </c>
      <c r="G200" s="7" t="s">
        <v>13</v>
      </c>
      <c r="H200" s="7">
        <v>2024</v>
      </c>
      <c r="I200" s="9"/>
    </row>
    <row r="201" s="3" customFormat="1" ht="29" customHeight="1" spans="1:9">
      <c r="A201" s="7">
        <v>199</v>
      </c>
      <c r="B201" s="12" t="s">
        <v>70</v>
      </c>
      <c r="C201" s="12" t="s">
        <v>450</v>
      </c>
      <c r="D201" s="12" t="s">
        <v>57</v>
      </c>
      <c r="E201" s="13" t="s">
        <v>59</v>
      </c>
      <c r="F201" s="12" t="s">
        <v>451</v>
      </c>
      <c r="G201" s="12" t="s">
        <v>13</v>
      </c>
      <c r="H201" s="12">
        <v>2022</v>
      </c>
      <c r="I201" s="12"/>
    </row>
    <row r="202" s="1" customFormat="1" ht="29" customHeight="1" spans="1:9">
      <c r="A202" s="7">
        <v>200</v>
      </c>
      <c r="B202" s="7" t="s">
        <v>66</v>
      </c>
      <c r="C202" s="14" t="s">
        <v>452</v>
      </c>
      <c r="D202" s="7" t="s">
        <v>56</v>
      </c>
      <c r="E202" s="7" t="s">
        <v>62</v>
      </c>
      <c r="F202" s="14" t="s">
        <v>453</v>
      </c>
      <c r="G202" s="7" t="s">
        <v>13</v>
      </c>
      <c r="H202" s="7">
        <v>2020</v>
      </c>
      <c r="I202" s="11"/>
    </row>
    <row r="203" s="1" customFormat="1" ht="29" customHeight="1" spans="1:9">
      <c r="A203" s="7">
        <v>201</v>
      </c>
      <c r="B203" s="7" t="s">
        <v>69</v>
      </c>
      <c r="C203" s="8" t="s">
        <v>454</v>
      </c>
      <c r="D203" s="7" t="s">
        <v>56</v>
      </c>
      <c r="E203" s="8" t="s">
        <v>59</v>
      </c>
      <c r="F203" s="9" t="s">
        <v>255</v>
      </c>
      <c r="G203" s="7" t="s">
        <v>13</v>
      </c>
      <c r="H203" s="7">
        <v>2024</v>
      </c>
      <c r="I203" s="9"/>
    </row>
    <row r="204" s="1" customFormat="1" ht="29" customHeight="1" spans="1:9">
      <c r="A204" s="7">
        <v>202</v>
      </c>
      <c r="B204" s="7" t="s">
        <v>69</v>
      </c>
      <c r="C204" s="8" t="s">
        <v>455</v>
      </c>
      <c r="D204" s="8" t="s">
        <v>57</v>
      </c>
      <c r="E204" s="8" t="s">
        <v>59</v>
      </c>
      <c r="F204" s="9" t="s">
        <v>456</v>
      </c>
      <c r="G204" s="7" t="s">
        <v>13</v>
      </c>
      <c r="H204" s="7">
        <v>2024</v>
      </c>
      <c r="I204" s="9"/>
    </row>
    <row r="205" s="1" customFormat="1" ht="29" customHeight="1" spans="1:9">
      <c r="A205" s="7">
        <v>203</v>
      </c>
      <c r="B205" s="7" t="s">
        <v>68</v>
      </c>
      <c r="C205" s="8" t="s">
        <v>457</v>
      </c>
      <c r="D205" s="8" t="s">
        <v>57</v>
      </c>
      <c r="E205" s="8" t="s">
        <v>20</v>
      </c>
      <c r="F205" s="9" t="s">
        <v>458</v>
      </c>
      <c r="G205" s="7" t="s">
        <v>13</v>
      </c>
      <c r="H205" s="7">
        <v>2024</v>
      </c>
      <c r="I205" s="9"/>
    </row>
    <row r="206" s="1" customFormat="1" ht="29" customHeight="1" spans="1:9">
      <c r="A206" s="7">
        <v>204</v>
      </c>
      <c r="B206" s="7" t="s">
        <v>71</v>
      </c>
      <c r="C206" s="8" t="s">
        <v>459</v>
      </c>
      <c r="D206" s="8" t="s">
        <v>57</v>
      </c>
      <c r="E206" s="8" t="s">
        <v>62</v>
      </c>
      <c r="F206" s="9" t="s">
        <v>460</v>
      </c>
      <c r="G206" s="7" t="s">
        <v>13</v>
      </c>
      <c r="H206" s="7">
        <v>2024</v>
      </c>
      <c r="I206" s="9"/>
    </row>
    <row r="207" s="1" customFormat="1" ht="29" customHeight="1" spans="1:9">
      <c r="A207" s="7">
        <v>205</v>
      </c>
      <c r="B207" s="7" t="s">
        <v>74</v>
      </c>
      <c r="C207" s="8" t="s">
        <v>461</v>
      </c>
      <c r="D207" s="7" t="s">
        <v>56</v>
      </c>
      <c r="E207" s="8" t="s">
        <v>58</v>
      </c>
      <c r="F207" s="9" t="s">
        <v>462</v>
      </c>
      <c r="G207" s="7" t="s">
        <v>13</v>
      </c>
      <c r="H207" s="7">
        <v>2024</v>
      </c>
      <c r="I207" s="9"/>
    </row>
    <row r="208" s="1" customFormat="1" ht="29" customHeight="1" spans="1:9">
      <c r="A208" s="7">
        <v>206</v>
      </c>
      <c r="B208" s="7" t="s">
        <v>68</v>
      </c>
      <c r="C208" s="7" t="s">
        <v>463</v>
      </c>
      <c r="D208" s="7" t="s">
        <v>57</v>
      </c>
      <c r="E208" s="8" t="s">
        <v>20</v>
      </c>
      <c r="F208" s="7" t="s">
        <v>315</v>
      </c>
      <c r="G208" s="7" t="s">
        <v>13</v>
      </c>
      <c r="H208" s="7">
        <v>2023</v>
      </c>
      <c r="I208" s="9"/>
    </row>
    <row r="209" s="1" customFormat="1" ht="29" customHeight="1" spans="1:9">
      <c r="A209" s="7">
        <v>207</v>
      </c>
      <c r="B209" s="7" t="s">
        <v>67</v>
      </c>
      <c r="C209" s="8" t="s">
        <v>464</v>
      </c>
      <c r="D209" s="8" t="s">
        <v>57</v>
      </c>
      <c r="E209" s="8" t="s">
        <v>60</v>
      </c>
      <c r="F209" s="9" t="s">
        <v>465</v>
      </c>
      <c r="G209" s="7" t="s">
        <v>13</v>
      </c>
      <c r="H209" s="7">
        <v>2024</v>
      </c>
      <c r="I209" s="9"/>
    </row>
    <row r="210" s="1" customFormat="1" ht="29" customHeight="1" spans="1:9">
      <c r="A210" s="7">
        <v>208</v>
      </c>
      <c r="B210" s="7" t="s">
        <v>69</v>
      </c>
      <c r="C210" s="8" t="s">
        <v>466</v>
      </c>
      <c r="D210" s="8" t="s">
        <v>57</v>
      </c>
      <c r="E210" s="8" t="s">
        <v>60</v>
      </c>
      <c r="F210" s="9" t="s">
        <v>467</v>
      </c>
      <c r="G210" s="7" t="s">
        <v>14</v>
      </c>
      <c r="H210" s="7">
        <v>2024</v>
      </c>
      <c r="I210" s="9"/>
    </row>
    <row r="211" s="1" customFormat="1" ht="29" customHeight="1" spans="1:9">
      <c r="A211" s="7">
        <v>209</v>
      </c>
      <c r="B211" s="7" t="s">
        <v>73</v>
      </c>
      <c r="C211" s="8" t="s">
        <v>468</v>
      </c>
      <c r="D211" s="8" t="s">
        <v>57</v>
      </c>
      <c r="E211" s="8" t="s">
        <v>58</v>
      </c>
      <c r="F211" s="9" t="s">
        <v>469</v>
      </c>
      <c r="G211" s="7" t="s">
        <v>13</v>
      </c>
      <c r="H211" s="7">
        <v>2023</v>
      </c>
      <c r="I211" s="9"/>
    </row>
    <row r="212" s="1" customFormat="1" ht="29" customHeight="1" spans="1:9">
      <c r="A212" s="7">
        <v>210</v>
      </c>
      <c r="B212" s="7" t="s">
        <v>71</v>
      </c>
      <c r="C212" s="8" t="s">
        <v>470</v>
      </c>
      <c r="D212" s="7" t="s">
        <v>56</v>
      </c>
      <c r="E212" s="8" t="s">
        <v>62</v>
      </c>
      <c r="F212" s="9" t="s">
        <v>155</v>
      </c>
      <c r="G212" s="7" t="s">
        <v>15</v>
      </c>
      <c r="H212" s="7">
        <v>2024</v>
      </c>
      <c r="I212" s="9"/>
    </row>
    <row r="213" s="1" customFormat="1" ht="29" customHeight="1" spans="1:9">
      <c r="A213" s="7">
        <v>211</v>
      </c>
      <c r="B213" s="7" t="s">
        <v>71</v>
      </c>
      <c r="C213" s="8" t="s">
        <v>471</v>
      </c>
      <c r="D213" s="8" t="s">
        <v>57</v>
      </c>
      <c r="E213" s="8" t="s">
        <v>60</v>
      </c>
      <c r="F213" s="9" t="s">
        <v>472</v>
      </c>
      <c r="G213" s="7" t="s">
        <v>15</v>
      </c>
      <c r="H213" s="7">
        <v>2024</v>
      </c>
      <c r="I213" s="9"/>
    </row>
    <row r="214" s="1" customFormat="1" ht="29" customHeight="1" spans="1:9">
      <c r="A214" s="7">
        <v>212</v>
      </c>
      <c r="B214" s="7" t="s">
        <v>70</v>
      </c>
      <c r="C214" s="8" t="s">
        <v>473</v>
      </c>
      <c r="D214" s="8" t="s">
        <v>57</v>
      </c>
      <c r="E214" s="8" t="s">
        <v>62</v>
      </c>
      <c r="F214" s="9" t="s">
        <v>474</v>
      </c>
      <c r="G214" s="7" t="s">
        <v>13</v>
      </c>
      <c r="H214" s="7">
        <v>2024</v>
      </c>
      <c r="I214" s="9"/>
    </row>
    <row r="215" s="1" customFormat="1" ht="29" customHeight="1" spans="1:9">
      <c r="A215" s="7">
        <v>213</v>
      </c>
      <c r="B215" s="7" t="s">
        <v>67</v>
      </c>
      <c r="C215" s="8" t="s">
        <v>475</v>
      </c>
      <c r="D215" s="7" t="s">
        <v>56</v>
      </c>
      <c r="E215" s="8" t="s">
        <v>58</v>
      </c>
      <c r="F215" s="9" t="s">
        <v>449</v>
      </c>
      <c r="G215" s="7" t="s">
        <v>13</v>
      </c>
      <c r="H215" s="7">
        <v>2024</v>
      </c>
      <c r="I215" s="9"/>
    </row>
    <row r="216" s="1" customFormat="1" ht="29" customHeight="1" spans="1:9">
      <c r="A216" s="7">
        <v>214</v>
      </c>
      <c r="B216" s="7" t="s">
        <v>68</v>
      </c>
      <c r="C216" s="8" t="s">
        <v>476</v>
      </c>
      <c r="D216" s="8" t="s">
        <v>57</v>
      </c>
      <c r="E216" s="8" t="s">
        <v>62</v>
      </c>
      <c r="F216" s="9" t="s">
        <v>313</v>
      </c>
      <c r="G216" s="7" t="s">
        <v>15</v>
      </c>
      <c r="H216" s="7">
        <v>2024</v>
      </c>
      <c r="I216" s="9"/>
    </row>
    <row r="217" s="1" customFormat="1" ht="29" customHeight="1" spans="1:9">
      <c r="A217" s="7">
        <v>215</v>
      </c>
      <c r="B217" s="7" t="s">
        <v>70</v>
      </c>
      <c r="C217" s="8" t="s">
        <v>477</v>
      </c>
      <c r="D217" s="8" t="s">
        <v>57</v>
      </c>
      <c r="E217" s="8" t="s">
        <v>58</v>
      </c>
      <c r="F217" s="9" t="s">
        <v>406</v>
      </c>
      <c r="G217" s="7" t="s">
        <v>13</v>
      </c>
      <c r="H217" s="7">
        <v>2024</v>
      </c>
      <c r="I217" s="9"/>
    </row>
    <row r="218" s="1" customFormat="1" ht="29" customHeight="1" spans="1:9">
      <c r="A218" s="7">
        <v>216</v>
      </c>
      <c r="B218" s="7" t="s">
        <v>71</v>
      </c>
      <c r="C218" s="7" t="s">
        <v>478</v>
      </c>
      <c r="D218" s="7" t="s">
        <v>57</v>
      </c>
      <c r="E218" s="7" t="s">
        <v>62</v>
      </c>
      <c r="F218" s="7" t="s">
        <v>151</v>
      </c>
      <c r="G218" s="7" t="s">
        <v>13</v>
      </c>
      <c r="H218" s="7">
        <v>2021</v>
      </c>
      <c r="I218" s="7"/>
    </row>
    <row r="219" s="1" customFormat="1" ht="29" customHeight="1" spans="1:9">
      <c r="A219" s="7">
        <v>217</v>
      </c>
      <c r="B219" s="7" t="s">
        <v>66</v>
      </c>
      <c r="C219" s="8" t="s">
        <v>479</v>
      </c>
      <c r="D219" s="8" t="s">
        <v>57</v>
      </c>
      <c r="E219" s="8" t="s">
        <v>62</v>
      </c>
      <c r="F219" s="9" t="s">
        <v>480</v>
      </c>
      <c r="G219" s="7" t="s">
        <v>13</v>
      </c>
      <c r="H219" s="7">
        <v>2024</v>
      </c>
      <c r="I219" s="9"/>
    </row>
    <row r="220" s="1" customFormat="1" ht="29" customHeight="1" spans="1:9">
      <c r="A220" s="7">
        <v>218</v>
      </c>
      <c r="B220" s="7" t="s">
        <v>67</v>
      </c>
      <c r="C220" s="7" t="s">
        <v>481</v>
      </c>
      <c r="D220" s="7" t="s">
        <v>56</v>
      </c>
      <c r="E220" s="7" t="s">
        <v>58</v>
      </c>
      <c r="F220" s="7" t="s">
        <v>482</v>
      </c>
      <c r="G220" s="7" t="s">
        <v>13</v>
      </c>
      <c r="H220" s="7">
        <v>2022</v>
      </c>
      <c r="I220" s="7"/>
    </row>
    <row r="221" s="1" customFormat="1" ht="29" customHeight="1" spans="1:9">
      <c r="A221" s="7">
        <v>219</v>
      </c>
      <c r="B221" s="7" t="s">
        <v>71</v>
      </c>
      <c r="C221" s="8" t="s">
        <v>483</v>
      </c>
      <c r="D221" s="8" t="s">
        <v>57</v>
      </c>
      <c r="E221" s="8" t="s">
        <v>62</v>
      </c>
      <c r="F221" s="9" t="s">
        <v>93</v>
      </c>
      <c r="G221" s="7" t="s">
        <v>14</v>
      </c>
      <c r="H221" s="7">
        <v>2024</v>
      </c>
      <c r="I221" s="7"/>
    </row>
    <row r="222" s="1" customFormat="1" ht="29" customHeight="1" spans="1:9">
      <c r="A222" s="7">
        <v>220</v>
      </c>
      <c r="B222" s="7" t="s">
        <v>74</v>
      </c>
      <c r="C222" s="8" t="s">
        <v>204</v>
      </c>
      <c r="D222" s="8" t="s">
        <v>57</v>
      </c>
      <c r="E222" s="8" t="s">
        <v>58</v>
      </c>
      <c r="F222" s="9" t="s">
        <v>484</v>
      </c>
      <c r="G222" s="7" t="s">
        <v>14</v>
      </c>
      <c r="H222" s="7">
        <v>2021</v>
      </c>
      <c r="I222" s="9"/>
    </row>
    <row r="223" s="1" customFormat="1" ht="29" customHeight="1" spans="1:9">
      <c r="A223" s="7">
        <v>221</v>
      </c>
      <c r="B223" s="7" t="s">
        <v>75</v>
      </c>
      <c r="C223" s="8" t="s">
        <v>485</v>
      </c>
      <c r="D223" s="8" t="s">
        <v>57</v>
      </c>
      <c r="E223" s="8" t="s">
        <v>60</v>
      </c>
      <c r="F223" s="9" t="s">
        <v>296</v>
      </c>
      <c r="G223" s="7" t="s">
        <v>13</v>
      </c>
      <c r="H223" s="7">
        <v>2024</v>
      </c>
      <c r="I223" s="9"/>
    </row>
    <row r="224" s="1" customFormat="1" ht="29" customHeight="1" spans="1:9">
      <c r="A224" s="7">
        <v>222</v>
      </c>
      <c r="B224" s="7" t="s">
        <v>68</v>
      </c>
      <c r="C224" s="14" t="s">
        <v>486</v>
      </c>
      <c r="D224" s="15" t="s">
        <v>57</v>
      </c>
      <c r="E224" s="7" t="s">
        <v>62</v>
      </c>
      <c r="F224" s="14" t="s">
        <v>487</v>
      </c>
      <c r="G224" s="7" t="s">
        <v>13</v>
      </c>
      <c r="H224" s="7">
        <v>2019</v>
      </c>
      <c r="I224" s="11"/>
    </row>
    <row r="225" s="1" customFormat="1" ht="29" customHeight="1" spans="1:9">
      <c r="A225" s="7">
        <v>223</v>
      </c>
      <c r="B225" s="7" t="s">
        <v>72</v>
      </c>
      <c r="C225" s="8" t="s">
        <v>488</v>
      </c>
      <c r="D225" s="7" t="s">
        <v>56</v>
      </c>
      <c r="E225" s="8" t="s">
        <v>58</v>
      </c>
      <c r="F225" s="9" t="s">
        <v>489</v>
      </c>
      <c r="G225" s="7" t="s">
        <v>13</v>
      </c>
      <c r="H225" s="7">
        <v>2024</v>
      </c>
      <c r="I225" s="9"/>
    </row>
    <row r="226" s="1" customFormat="1" ht="29" customHeight="1" spans="1:9">
      <c r="A226" s="7">
        <v>224</v>
      </c>
      <c r="B226" s="7" t="s">
        <v>67</v>
      </c>
      <c r="C226" s="7" t="s">
        <v>490</v>
      </c>
      <c r="D226" s="7" t="s">
        <v>56</v>
      </c>
      <c r="E226" s="8" t="s">
        <v>62</v>
      </c>
      <c r="F226" s="7" t="s">
        <v>491</v>
      </c>
      <c r="G226" s="7" t="s">
        <v>13</v>
      </c>
      <c r="H226" s="7">
        <v>2022</v>
      </c>
      <c r="I226" s="7"/>
    </row>
    <row r="227" s="1" customFormat="1" ht="29" customHeight="1" spans="1:9">
      <c r="A227" s="7">
        <v>225</v>
      </c>
      <c r="B227" s="7" t="s">
        <v>69</v>
      </c>
      <c r="C227" s="8" t="s">
        <v>492</v>
      </c>
      <c r="D227" s="8" t="s">
        <v>57</v>
      </c>
      <c r="E227" s="8" t="s">
        <v>59</v>
      </c>
      <c r="F227" s="9" t="s">
        <v>107</v>
      </c>
      <c r="G227" s="7" t="s">
        <v>13</v>
      </c>
      <c r="H227" s="7">
        <v>2023</v>
      </c>
      <c r="I227" s="9"/>
    </row>
    <row r="228" s="1" customFormat="1" ht="29" customHeight="1" spans="1:9">
      <c r="A228" s="7">
        <v>226</v>
      </c>
      <c r="B228" s="7" t="s">
        <v>70</v>
      </c>
      <c r="C228" s="14" t="s">
        <v>493</v>
      </c>
      <c r="D228" s="15" t="s">
        <v>57</v>
      </c>
      <c r="E228" s="7" t="s">
        <v>62</v>
      </c>
      <c r="F228" s="14" t="s">
        <v>494</v>
      </c>
      <c r="G228" s="7" t="s">
        <v>14</v>
      </c>
      <c r="H228" s="7">
        <v>2024</v>
      </c>
      <c r="I228" s="11"/>
    </row>
    <row r="229" s="1" customFormat="1" ht="29" customHeight="1" spans="1:9">
      <c r="A229" s="7">
        <v>227</v>
      </c>
      <c r="B229" s="7" t="s">
        <v>74</v>
      </c>
      <c r="C229" s="14" t="s">
        <v>495</v>
      </c>
      <c r="D229" s="7" t="s">
        <v>56</v>
      </c>
      <c r="E229" s="7" t="s">
        <v>58</v>
      </c>
      <c r="F229" s="14" t="s">
        <v>352</v>
      </c>
      <c r="G229" s="7" t="s">
        <v>14</v>
      </c>
      <c r="H229" s="7">
        <v>2023</v>
      </c>
      <c r="I229" s="11"/>
    </row>
    <row r="230" s="1" customFormat="1" ht="29" customHeight="1" spans="1:9">
      <c r="A230" s="7">
        <v>228</v>
      </c>
      <c r="B230" s="7" t="s">
        <v>69</v>
      </c>
      <c r="C230" s="14" t="s">
        <v>496</v>
      </c>
      <c r="D230" s="7" t="s">
        <v>56</v>
      </c>
      <c r="E230" s="7" t="s">
        <v>58</v>
      </c>
      <c r="F230" s="14" t="s">
        <v>497</v>
      </c>
      <c r="G230" s="7" t="s">
        <v>13</v>
      </c>
      <c r="H230" s="7">
        <v>2021</v>
      </c>
      <c r="I230" s="11"/>
    </row>
    <row r="231" s="1" customFormat="1" ht="29" customHeight="1" spans="1:9">
      <c r="A231" s="7">
        <v>229</v>
      </c>
      <c r="B231" s="7" t="s">
        <v>71</v>
      </c>
      <c r="C231" s="7" t="s">
        <v>498</v>
      </c>
      <c r="D231" s="7" t="s">
        <v>57</v>
      </c>
      <c r="E231" s="7" t="s">
        <v>62</v>
      </c>
      <c r="F231" s="7" t="s">
        <v>499</v>
      </c>
      <c r="G231" s="7" t="s">
        <v>13</v>
      </c>
      <c r="H231" s="7">
        <v>2019</v>
      </c>
      <c r="I231" s="7"/>
    </row>
    <row r="232" s="1" customFormat="1" ht="29" customHeight="1" spans="1:9">
      <c r="A232" s="7">
        <v>230</v>
      </c>
      <c r="B232" s="7" t="s">
        <v>66</v>
      </c>
      <c r="C232" s="7" t="s">
        <v>500</v>
      </c>
      <c r="D232" s="7" t="s">
        <v>56</v>
      </c>
      <c r="E232" s="8" t="s">
        <v>62</v>
      </c>
      <c r="F232" s="7" t="s">
        <v>501</v>
      </c>
      <c r="G232" s="7" t="s">
        <v>14</v>
      </c>
      <c r="H232" s="7">
        <v>2022</v>
      </c>
      <c r="I232" s="7"/>
    </row>
    <row r="233" s="1" customFormat="1" ht="29" customHeight="1" spans="1:9">
      <c r="A233" s="7">
        <v>231</v>
      </c>
      <c r="B233" s="7" t="s">
        <v>71</v>
      </c>
      <c r="C233" s="8" t="s">
        <v>502</v>
      </c>
      <c r="D233" s="8" t="s">
        <v>57</v>
      </c>
      <c r="E233" s="8" t="s">
        <v>62</v>
      </c>
      <c r="F233" s="9" t="s">
        <v>155</v>
      </c>
      <c r="G233" s="7" t="s">
        <v>13</v>
      </c>
      <c r="H233" s="7">
        <v>2024</v>
      </c>
      <c r="I233" s="9"/>
    </row>
    <row r="234" s="1" customFormat="1" ht="29" customHeight="1" spans="1:9">
      <c r="A234" s="7">
        <v>232</v>
      </c>
      <c r="B234" s="7" t="s">
        <v>67</v>
      </c>
      <c r="C234" s="14" t="s">
        <v>503</v>
      </c>
      <c r="D234" s="15" t="s">
        <v>57</v>
      </c>
      <c r="E234" s="7" t="s">
        <v>62</v>
      </c>
      <c r="F234" s="14" t="s">
        <v>504</v>
      </c>
      <c r="G234" s="7" t="s">
        <v>15</v>
      </c>
      <c r="H234" s="7">
        <v>2024</v>
      </c>
      <c r="I234" s="11"/>
    </row>
    <row r="235" s="1" customFormat="1" ht="29" customHeight="1" spans="1:9">
      <c r="A235" s="7">
        <v>233</v>
      </c>
      <c r="B235" s="7" t="s">
        <v>70</v>
      </c>
      <c r="C235" s="8" t="s">
        <v>505</v>
      </c>
      <c r="D235" s="7" t="s">
        <v>56</v>
      </c>
      <c r="E235" s="8" t="s">
        <v>62</v>
      </c>
      <c r="F235" s="9" t="s">
        <v>506</v>
      </c>
      <c r="G235" s="7" t="s">
        <v>13</v>
      </c>
      <c r="H235" s="7">
        <v>2022</v>
      </c>
      <c r="I235" s="16"/>
    </row>
    <row r="236" s="1" customFormat="1" ht="29" customHeight="1" spans="1:9">
      <c r="A236" s="7">
        <v>234</v>
      </c>
      <c r="B236" s="7" t="s">
        <v>67</v>
      </c>
      <c r="C236" s="14" t="s">
        <v>507</v>
      </c>
      <c r="D236" s="15" t="s">
        <v>57</v>
      </c>
      <c r="E236" s="7" t="s">
        <v>60</v>
      </c>
      <c r="F236" s="14" t="s">
        <v>508</v>
      </c>
      <c r="G236" s="7" t="s">
        <v>13</v>
      </c>
      <c r="H236" s="7">
        <v>2024</v>
      </c>
      <c r="I236" s="11"/>
    </row>
    <row r="237" s="1" customFormat="1" ht="29" customHeight="1" spans="1:9">
      <c r="A237" s="7">
        <v>235</v>
      </c>
      <c r="B237" s="7" t="s">
        <v>68</v>
      </c>
      <c r="C237" s="8" t="s">
        <v>509</v>
      </c>
      <c r="D237" s="7" t="s">
        <v>56</v>
      </c>
      <c r="E237" s="8" t="s">
        <v>20</v>
      </c>
      <c r="F237" s="9" t="s">
        <v>510</v>
      </c>
      <c r="G237" s="7" t="s">
        <v>14</v>
      </c>
      <c r="H237" s="7">
        <v>2024</v>
      </c>
      <c r="I237" s="9"/>
    </row>
    <row r="238" s="1" customFormat="1" ht="29" customHeight="1" spans="1:9">
      <c r="A238" s="7">
        <v>236</v>
      </c>
      <c r="B238" s="7" t="s">
        <v>66</v>
      </c>
      <c r="C238" s="14" t="s">
        <v>511</v>
      </c>
      <c r="D238" s="15" t="s">
        <v>57</v>
      </c>
      <c r="E238" s="7" t="s">
        <v>62</v>
      </c>
      <c r="F238" s="14" t="s">
        <v>177</v>
      </c>
      <c r="G238" s="7" t="s">
        <v>15</v>
      </c>
      <c r="H238" s="7">
        <v>2024</v>
      </c>
      <c r="I238" s="9"/>
    </row>
    <row r="239" s="1" customFormat="1" ht="29" customHeight="1" spans="1:9">
      <c r="A239" s="7">
        <v>237</v>
      </c>
      <c r="B239" s="7" t="s">
        <v>70</v>
      </c>
      <c r="C239" s="8" t="s">
        <v>512</v>
      </c>
      <c r="D239" s="8" t="s">
        <v>56</v>
      </c>
      <c r="E239" s="8" t="s">
        <v>20</v>
      </c>
      <c r="F239" s="9" t="s">
        <v>513</v>
      </c>
      <c r="G239" s="7" t="s">
        <v>13</v>
      </c>
      <c r="H239" s="7">
        <v>2024</v>
      </c>
      <c r="I239" s="9"/>
    </row>
    <row r="240" s="1" customFormat="1" ht="29" customHeight="1" spans="1:9">
      <c r="A240" s="7">
        <v>238</v>
      </c>
      <c r="B240" s="7" t="s">
        <v>69</v>
      </c>
      <c r="C240" s="14" t="s">
        <v>514</v>
      </c>
      <c r="D240" s="15" t="s">
        <v>57</v>
      </c>
      <c r="E240" s="7" t="s">
        <v>59</v>
      </c>
      <c r="F240" s="14" t="s">
        <v>484</v>
      </c>
      <c r="G240" s="7" t="s">
        <v>14</v>
      </c>
      <c r="H240" s="7">
        <v>2021</v>
      </c>
      <c r="I240" s="11"/>
    </row>
    <row r="241" s="1" customFormat="1" ht="29" customHeight="1" spans="1:9">
      <c r="A241" s="7">
        <v>239</v>
      </c>
      <c r="B241" s="7" t="s">
        <v>70</v>
      </c>
      <c r="C241" s="8" t="s">
        <v>515</v>
      </c>
      <c r="D241" s="7" t="s">
        <v>57</v>
      </c>
      <c r="E241" s="7" t="s">
        <v>58</v>
      </c>
      <c r="F241" s="9" t="s">
        <v>406</v>
      </c>
      <c r="G241" s="7" t="s">
        <v>13</v>
      </c>
      <c r="H241" s="7">
        <v>2023</v>
      </c>
      <c r="I241" s="7"/>
    </row>
    <row r="242" s="1" customFormat="1" ht="29" customHeight="1" spans="1:9">
      <c r="A242" s="7">
        <v>240</v>
      </c>
      <c r="B242" s="7" t="s">
        <v>66</v>
      </c>
      <c r="C242" s="7" t="s">
        <v>516</v>
      </c>
      <c r="D242" s="8" t="s">
        <v>57</v>
      </c>
      <c r="E242" s="8" t="s">
        <v>62</v>
      </c>
      <c r="F242" s="7" t="s">
        <v>348</v>
      </c>
      <c r="G242" s="7" t="s">
        <v>13</v>
      </c>
      <c r="H242" s="7">
        <v>2020</v>
      </c>
      <c r="I242" s="7"/>
    </row>
    <row r="243" s="1" customFormat="1" ht="29" customHeight="1" spans="1:9">
      <c r="A243" s="7">
        <v>241</v>
      </c>
      <c r="B243" s="7" t="s">
        <v>73</v>
      </c>
      <c r="C243" s="8" t="s">
        <v>517</v>
      </c>
      <c r="D243" s="8" t="s">
        <v>56</v>
      </c>
      <c r="E243" s="8" t="s">
        <v>58</v>
      </c>
      <c r="F243" s="9" t="s">
        <v>120</v>
      </c>
      <c r="G243" s="7" t="s">
        <v>13</v>
      </c>
      <c r="H243" s="7">
        <v>2024</v>
      </c>
      <c r="I243" s="9"/>
    </row>
    <row r="244" s="1" customFormat="1" ht="29" customHeight="1" spans="1:9">
      <c r="A244" s="7">
        <v>242</v>
      </c>
      <c r="B244" s="7" t="s">
        <v>66</v>
      </c>
      <c r="C244" s="7" t="s">
        <v>518</v>
      </c>
      <c r="D244" s="15" t="s">
        <v>57</v>
      </c>
      <c r="E244" s="7" t="s">
        <v>62</v>
      </c>
      <c r="F244" s="7" t="s">
        <v>107</v>
      </c>
      <c r="G244" s="7" t="s">
        <v>13</v>
      </c>
      <c r="H244" s="7">
        <v>2022</v>
      </c>
      <c r="I244" s="7"/>
    </row>
    <row r="245" s="1" customFormat="1" ht="29" customHeight="1" spans="1:9">
      <c r="A245" s="7">
        <v>243</v>
      </c>
      <c r="B245" s="8" t="s">
        <v>68</v>
      </c>
      <c r="C245" s="8" t="s">
        <v>519</v>
      </c>
      <c r="D245" s="7" t="s">
        <v>57</v>
      </c>
      <c r="E245" s="8" t="s">
        <v>59</v>
      </c>
      <c r="F245" s="9" t="s">
        <v>520</v>
      </c>
      <c r="G245" s="7" t="s">
        <v>13</v>
      </c>
      <c r="H245" s="7">
        <v>2023</v>
      </c>
      <c r="I245" s="11"/>
    </row>
    <row r="246" s="1" customFormat="1" ht="30" customHeight="1" spans="1:9">
      <c r="A246" s="7">
        <v>244</v>
      </c>
      <c r="B246" s="8" t="s">
        <v>71</v>
      </c>
      <c r="C246" s="8" t="s">
        <v>521</v>
      </c>
      <c r="D246" s="7" t="s">
        <v>56</v>
      </c>
      <c r="E246" s="8" t="s">
        <v>62</v>
      </c>
      <c r="F246" s="9" t="s">
        <v>522</v>
      </c>
      <c r="G246" s="7" t="s">
        <v>14</v>
      </c>
      <c r="H246" s="7">
        <v>2022</v>
      </c>
      <c r="I246" s="11"/>
    </row>
    <row r="247" s="1" customFormat="1" ht="30" customHeight="1" spans="1:9">
      <c r="A247" s="7">
        <v>245</v>
      </c>
      <c r="B247" s="8" t="s">
        <v>73</v>
      </c>
      <c r="C247" s="8" t="s">
        <v>523</v>
      </c>
      <c r="D247" s="7" t="s">
        <v>56</v>
      </c>
      <c r="E247" s="8" t="s">
        <v>62</v>
      </c>
      <c r="F247" s="9" t="s">
        <v>307</v>
      </c>
      <c r="G247" s="7" t="s">
        <v>13</v>
      </c>
      <c r="H247" s="7">
        <v>2023</v>
      </c>
      <c r="I247" s="11"/>
    </row>
    <row r="248" ht="30" customHeight="1" spans="1:9">
      <c r="A248" s="7">
        <v>246</v>
      </c>
      <c r="B248" s="8" t="s">
        <v>68</v>
      </c>
      <c r="C248" s="8" t="s">
        <v>524</v>
      </c>
      <c r="D248" s="7" t="s">
        <v>57</v>
      </c>
      <c r="E248" s="8" t="s">
        <v>58</v>
      </c>
      <c r="F248" s="9" t="s">
        <v>525</v>
      </c>
      <c r="G248" s="7" t="s">
        <v>14</v>
      </c>
      <c r="H248" s="7">
        <v>2022</v>
      </c>
      <c r="I248" s="11"/>
    </row>
    <row r="249" ht="30" customHeight="1" spans="1:9">
      <c r="A249" s="7">
        <v>247</v>
      </c>
      <c r="B249" s="8" t="s">
        <v>72</v>
      </c>
      <c r="C249" s="8" t="s">
        <v>526</v>
      </c>
      <c r="D249" s="7" t="s">
        <v>56</v>
      </c>
      <c r="E249" s="8" t="s">
        <v>58</v>
      </c>
      <c r="F249" s="9" t="s">
        <v>527</v>
      </c>
      <c r="G249" s="7" t="s">
        <v>14</v>
      </c>
      <c r="H249" s="7">
        <v>2023</v>
      </c>
      <c r="I249" s="11"/>
    </row>
    <row r="250" ht="30" customHeight="1" spans="1:9">
      <c r="A250" s="7">
        <v>248</v>
      </c>
      <c r="B250" s="8" t="s">
        <v>69</v>
      </c>
      <c r="C250" s="8" t="s">
        <v>528</v>
      </c>
      <c r="D250" s="7" t="s">
        <v>56</v>
      </c>
      <c r="E250" s="8" t="s">
        <v>58</v>
      </c>
      <c r="F250" s="9" t="s">
        <v>166</v>
      </c>
      <c r="G250" s="7" t="s">
        <v>13</v>
      </c>
      <c r="H250" s="7">
        <v>2022</v>
      </c>
      <c r="I250" s="11"/>
    </row>
  </sheetData>
  <mergeCells count="1">
    <mergeCell ref="A1:I1"/>
  </mergeCells>
  <conditionalFormatting sqref="C1">
    <cfRule type="duplicateValues" dxfId="0" priority="1241"/>
  </conditionalFormatting>
  <conditionalFormatting sqref="C83">
    <cfRule type="duplicateValues" dxfId="0" priority="664"/>
    <cfRule type="duplicateValues" dxfId="0" priority="665"/>
  </conditionalFormatting>
  <conditionalFormatting sqref="C88">
    <cfRule type="duplicateValues" dxfId="0" priority="660"/>
    <cfRule type="duplicateValues" dxfId="0" priority="661"/>
  </conditionalFormatting>
  <conditionalFormatting sqref="C89">
    <cfRule type="duplicateValues" dxfId="0" priority="658"/>
    <cfRule type="duplicateValues" dxfId="0" priority="659"/>
  </conditionalFormatting>
  <conditionalFormatting sqref="C90">
    <cfRule type="duplicateValues" dxfId="0" priority="633"/>
    <cfRule type="duplicateValues" dxfId="0" priority="657"/>
  </conditionalFormatting>
  <conditionalFormatting sqref="C91">
    <cfRule type="duplicateValues" dxfId="0" priority="632"/>
    <cfRule type="duplicateValues" dxfId="0" priority="656"/>
  </conditionalFormatting>
  <conditionalFormatting sqref="C92">
    <cfRule type="duplicateValues" dxfId="0" priority="631"/>
    <cfRule type="duplicateValues" dxfId="0" priority="655"/>
  </conditionalFormatting>
  <conditionalFormatting sqref="C93">
    <cfRule type="duplicateValues" dxfId="0" priority="608"/>
    <cfRule type="duplicateValues" dxfId="0" priority="609"/>
  </conditionalFormatting>
  <conditionalFormatting sqref="C94">
    <cfRule type="duplicateValues" dxfId="0" priority="629"/>
    <cfRule type="duplicateValues" dxfId="0" priority="653"/>
  </conditionalFormatting>
  <conditionalFormatting sqref="C95">
    <cfRule type="duplicateValues" dxfId="0" priority="628"/>
    <cfRule type="duplicateValues" dxfId="0" priority="652"/>
  </conditionalFormatting>
  <conditionalFormatting sqref="C96">
    <cfRule type="duplicateValues" dxfId="0" priority="627"/>
    <cfRule type="duplicateValues" dxfId="0" priority="651"/>
  </conditionalFormatting>
  <conditionalFormatting sqref="C97">
    <cfRule type="duplicateValues" dxfId="0" priority="606"/>
    <cfRule type="duplicateValues" dxfId="0" priority="607"/>
  </conditionalFormatting>
  <conditionalFormatting sqref="C98">
    <cfRule type="duplicateValues" dxfId="0" priority="625"/>
    <cfRule type="duplicateValues" dxfId="0" priority="649"/>
  </conditionalFormatting>
  <conditionalFormatting sqref="C99">
    <cfRule type="duplicateValues" dxfId="0" priority="604"/>
    <cfRule type="duplicateValues" dxfId="0" priority="605"/>
  </conditionalFormatting>
  <conditionalFormatting sqref="C100">
    <cfRule type="duplicateValues" dxfId="0" priority="623"/>
    <cfRule type="duplicateValues" dxfId="0" priority="647"/>
  </conditionalFormatting>
  <conditionalFormatting sqref="C101">
    <cfRule type="duplicateValues" dxfId="0" priority="622"/>
    <cfRule type="duplicateValues" dxfId="0" priority="646"/>
  </conditionalFormatting>
  <conditionalFormatting sqref="C102">
    <cfRule type="duplicateValues" dxfId="0" priority="621"/>
    <cfRule type="duplicateValues" dxfId="0" priority="645"/>
  </conditionalFormatting>
  <conditionalFormatting sqref="C103">
    <cfRule type="duplicateValues" dxfId="0" priority="620"/>
    <cfRule type="duplicateValues" dxfId="0" priority="644"/>
  </conditionalFormatting>
  <conditionalFormatting sqref="C104">
    <cfRule type="duplicateValues" dxfId="0" priority="619"/>
    <cfRule type="duplicateValues" dxfId="0" priority="643"/>
  </conditionalFormatting>
  <conditionalFormatting sqref="C105">
    <cfRule type="duplicateValues" dxfId="0" priority="602"/>
    <cfRule type="duplicateValues" dxfId="0" priority="603"/>
  </conditionalFormatting>
  <conditionalFormatting sqref="C106">
    <cfRule type="duplicateValues" dxfId="0" priority="600"/>
    <cfRule type="duplicateValues" dxfId="0" priority="601"/>
  </conditionalFormatting>
  <conditionalFormatting sqref="C107">
    <cfRule type="duplicateValues" dxfId="0" priority="616"/>
    <cfRule type="duplicateValues" dxfId="0" priority="640"/>
  </conditionalFormatting>
  <conditionalFormatting sqref="C108">
    <cfRule type="duplicateValues" dxfId="0" priority="615"/>
    <cfRule type="duplicateValues" dxfId="0" priority="639"/>
  </conditionalFormatting>
  <conditionalFormatting sqref="C109">
    <cfRule type="duplicateValues" dxfId="0" priority="598"/>
    <cfRule type="duplicateValues" dxfId="0" priority="599"/>
  </conditionalFormatting>
  <conditionalFormatting sqref="C110">
    <cfRule type="duplicateValues" dxfId="0" priority="596"/>
    <cfRule type="duplicateValues" dxfId="0" priority="597"/>
  </conditionalFormatting>
  <conditionalFormatting sqref="C111">
    <cfRule type="duplicateValues" dxfId="0" priority="557"/>
    <cfRule type="duplicateValues" dxfId="0" priority="589"/>
  </conditionalFormatting>
  <conditionalFormatting sqref="C112">
    <cfRule type="duplicateValues" dxfId="0" priority="556"/>
    <cfRule type="duplicateValues" dxfId="0" priority="588"/>
  </conditionalFormatting>
  <conditionalFormatting sqref="C113">
    <cfRule type="duplicateValues" dxfId="0" priority="289"/>
    <cfRule type="duplicateValues" dxfId="0" priority="359"/>
  </conditionalFormatting>
  <conditionalFormatting sqref="C114">
    <cfRule type="duplicateValues" dxfId="0" priority="254"/>
    <cfRule type="duplicateValues" dxfId="0" priority="324"/>
  </conditionalFormatting>
  <conditionalFormatting sqref="C115">
    <cfRule type="duplicateValues" dxfId="0" priority="288"/>
    <cfRule type="duplicateValues" dxfId="0" priority="358"/>
  </conditionalFormatting>
  <conditionalFormatting sqref="C116">
    <cfRule type="duplicateValues" dxfId="0" priority="253"/>
    <cfRule type="duplicateValues" dxfId="0" priority="323"/>
  </conditionalFormatting>
  <conditionalFormatting sqref="C117">
    <cfRule type="duplicateValues" dxfId="0" priority="287"/>
    <cfRule type="duplicateValues" dxfId="0" priority="357"/>
  </conditionalFormatting>
  <conditionalFormatting sqref="C118">
    <cfRule type="duplicateValues" dxfId="0" priority="252"/>
    <cfRule type="duplicateValues" dxfId="0" priority="322"/>
  </conditionalFormatting>
  <conditionalFormatting sqref="C119">
    <cfRule type="duplicateValues" dxfId="0" priority="286"/>
    <cfRule type="duplicateValues" dxfId="0" priority="356"/>
  </conditionalFormatting>
  <conditionalFormatting sqref="C120">
    <cfRule type="duplicateValues" dxfId="0" priority="251"/>
    <cfRule type="duplicateValues" dxfId="0" priority="321"/>
  </conditionalFormatting>
  <conditionalFormatting sqref="C121">
    <cfRule type="duplicateValues" dxfId="0" priority="285"/>
    <cfRule type="duplicateValues" dxfId="0" priority="355"/>
  </conditionalFormatting>
  <conditionalFormatting sqref="C122">
    <cfRule type="duplicateValues" dxfId="0" priority="250"/>
    <cfRule type="duplicateValues" dxfId="0" priority="320"/>
  </conditionalFormatting>
  <conditionalFormatting sqref="C123">
    <cfRule type="duplicateValues" dxfId="0" priority="284"/>
    <cfRule type="duplicateValues" dxfId="0" priority="354"/>
  </conditionalFormatting>
  <conditionalFormatting sqref="C124">
    <cfRule type="duplicateValues" dxfId="0" priority="249"/>
    <cfRule type="duplicateValues" dxfId="0" priority="319"/>
  </conditionalFormatting>
  <conditionalFormatting sqref="C125">
    <cfRule type="duplicateValues" dxfId="0" priority="283"/>
    <cfRule type="duplicateValues" dxfId="0" priority="353"/>
  </conditionalFormatting>
  <conditionalFormatting sqref="C126">
    <cfRule type="duplicateValues" dxfId="0" priority="248"/>
    <cfRule type="duplicateValues" dxfId="0" priority="318"/>
  </conditionalFormatting>
  <conditionalFormatting sqref="C127">
    <cfRule type="duplicateValues" dxfId="0" priority="282"/>
    <cfRule type="duplicateValues" dxfId="0" priority="352"/>
  </conditionalFormatting>
  <conditionalFormatting sqref="C128">
    <cfRule type="duplicateValues" dxfId="0" priority="247"/>
    <cfRule type="duplicateValues" dxfId="0" priority="317"/>
  </conditionalFormatting>
  <conditionalFormatting sqref="C129">
    <cfRule type="duplicateValues" dxfId="0" priority="281"/>
    <cfRule type="duplicateValues" dxfId="0" priority="351"/>
  </conditionalFormatting>
  <conditionalFormatting sqref="C130">
    <cfRule type="duplicateValues" dxfId="0" priority="246"/>
    <cfRule type="duplicateValues" dxfId="0" priority="316"/>
  </conditionalFormatting>
  <conditionalFormatting sqref="C131">
    <cfRule type="duplicateValues" dxfId="0" priority="280"/>
    <cfRule type="duplicateValues" dxfId="0" priority="350"/>
  </conditionalFormatting>
  <conditionalFormatting sqref="C132">
    <cfRule type="duplicateValues" dxfId="0" priority="245"/>
    <cfRule type="duplicateValues" dxfId="0" priority="315"/>
  </conditionalFormatting>
  <conditionalFormatting sqref="C133">
    <cfRule type="duplicateValues" dxfId="0" priority="279"/>
    <cfRule type="duplicateValues" dxfId="0" priority="349"/>
  </conditionalFormatting>
  <conditionalFormatting sqref="C134">
    <cfRule type="duplicateValues" dxfId="0" priority="244"/>
    <cfRule type="duplicateValues" dxfId="0" priority="314"/>
  </conditionalFormatting>
  <conditionalFormatting sqref="C135">
    <cfRule type="duplicateValues" dxfId="0" priority="278"/>
    <cfRule type="duplicateValues" dxfId="0" priority="348"/>
  </conditionalFormatting>
  <conditionalFormatting sqref="C136">
    <cfRule type="duplicateValues" dxfId="0" priority="243"/>
    <cfRule type="duplicateValues" dxfId="0" priority="313"/>
  </conditionalFormatting>
  <conditionalFormatting sqref="C137">
    <cfRule type="duplicateValues" dxfId="0" priority="277"/>
    <cfRule type="duplicateValues" dxfId="0" priority="347"/>
  </conditionalFormatting>
  <conditionalFormatting sqref="C138">
    <cfRule type="duplicateValues" dxfId="0" priority="242"/>
    <cfRule type="duplicateValues" dxfId="0" priority="312"/>
  </conditionalFormatting>
  <conditionalFormatting sqref="C139">
    <cfRule type="duplicateValues" dxfId="0" priority="276"/>
    <cfRule type="duplicateValues" dxfId="0" priority="346"/>
  </conditionalFormatting>
  <conditionalFormatting sqref="C140">
    <cfRule type="duplicateValues" dxfId="0" priority="241"/>
    <cfRule type="duplicateValues" dxfId="0" priority="311"/>
  </conditionalFormatting>
  <conditionalFormatting sqref="C141">
    <cfRule type="duplicateValues" dxfId="0" priority="275"/>
    <cfRule type="duplicateValues" dxfId="0" priority="345"/>
  </conditionalFormatting>
  <conditionalFormatting sqref="C142">
    <cfRule type="duplicateValues" dxfId="0" priority="240"/>
    <cfRule type="duplicateValues" dxfId="0" priority="310"/>
  </conditionalFormatting>
  <conditionalFormatting sqref="C143">
    <cfRule type="duplicateValues" dxfId="0" priority="274"/>
    <cfRule type="duplicateValues" dxfId="0" priority="344"/>
  </conditionalFormatting>
  <conditionalFormatting sqref="C144">
    <cfRule type="duplicateValues" dxfId="0" priority="239"/>
    <cfRule type="duplicateValues" dxfId="0" priority="309"/>
  </conditionalFormatting>
  <conditionalFormatting sqref="C145">
    <cfRule type="duplicateValues" dxfId="0" priority="273"/>
    <cfRule type="duplicateValues" dxfId="0" priority="343"/>
  </conditionalFormatting>
  <conditionalFormatting sqref="C146">
    <cfRule type="duplicateValues" dxfId="0" priority="238"/>
    <cfRule type="duplicateValues" dxfId="0" priority="308"/>
  </conditionalFormatting>
  <conditionalFormatting sqref="C147">
    <cfRule type="duplicateValues" dxfId="0" priority="272"/>
    <cfRule type="duplicateValues" dxfId="0" priority="342"/>
  </conditionalFormatting>
  <conditionalFormatting sqref="C148">
    <cfRule type="duplicateValues" dxfId="0" priority="237"/>
    <cfRule type="duplicateValues" dxfId="0" priority="307"/>
  </conditionalFormatting>
  <conditionalFormatting sqref="C149">
    <cfRule type="duplicateValues" dxfId="0" priority="271"/>
    <cfRule type="duplicateValues" dxfId="0" priority="341"/>
  </conditionalFormatting>
  <conditionalFormatting sqref="C150">
    <cfRule type="duplicateValues" dxfId="0" priority="236"/>
    <cfRule type="duplicateValues" dxfId="0" priority="306"/>
  </conditionalFormatting>
  <conditionalFormatting sqref="C151">
    <cfRule type="duplicateValues" dxfId="0" priority="270"/>
    <cfRule type="duplicateValues" dxfId="0" priority="340"/>
  </conditionalFormatting>
  <conditionalFormatting sqref="C152">
    <cfRule type="duplicateValues" dxfId="0" priority="235"/>
    <cfRule type="duplicateValues" dxfId="0" priority="305"/>
  </conditionalFormatting>
  <conditionalFormatting sqref="C153">
    <cfRule type="duplicateValues" dxfId="0" priority="269"/>
    <cfRule type="duplicateValues" dxfId="0" priority="339"/>
  </conditionalFormatting>
  <conditionalFormatting sqref="C154">
    <cfRule type="duplicateValues" dxfId="0" priority="234"/>
    <cfRule type="duplicateValues" dxfId="0" priority="304"/>
  </conditionalFormatting>
  <conditionalFormatting sqref="C155">
    <cfRule type="duplicateValues" dxfId="0" priority="268"/>
    <cfRule type="duplicateValues" dxfId="0" priority="338"/>
  </conditionalFormatting>
  <conditionalFormatting sqref="C156">
    <cfRule type="duplicateValues" dxfId="0" priority="233"/>
    <cfRule type="duplicateValues" dxfId="0" priority="303"/>
  </conditionalFormatting>
  <conditionalFormatting sqref="C157">
    <cfRule type="duplicateValues" dxfId="0" priority="267"/>
    <cfRule type="duplicateValues" dxfId="0" priority="337"/>
  </conditionalFormatting>
  <conditionalFormatting sqref="C158">
    <cfRule type="duplicateValues" dxfId="0" priority="232"/>
    <cfRule type="duplicateValues" dxfId="0" priority="302"/>
  </conditionalFormatting>
  <conditionalFormatting sqref="C159">
    <cfRule type="duplicateValues" dxfId="0" priority="266"/>
    <cfRule type="duplicateValues" dxfId="0" priority="336"/>
  </conditionalFormatting>
  <conditionalFormatting sqref="C160">
    <cfRule type="duplicateValues" dxfId="0" priority="231"/>
    <cfRule type="duplicateValues" dxfId="0" priority="301"/>
  </conditionalFormatting>
  <conditionalFormatting sqref="C161">
    <cfRule type="duplicateValues" dxfId="0" priority="265"/>
    <cfRule type="duplicateValues" dxfId="0" priority="335"/>
  </conditionalFormatting>
  <conditionalFormatting sqref="C162">
    <cfRule type="duplicateValues" dxfId="0" priority="230"/>
    <cfRule type="duplicateValues" dxfId="0" priority="300"/>
  </conditionalFormatting>
  <conditionalFormatting sqref="C163">
    <cfRule type="duplicateValues" dxfId="0" priority="264"/>
    <cfRule type="duplicateValues" dxfId="0" priority="334"/>
  </conditionalFormatting>
  <conditionalFormatting sqref="C164">
    <cfRule type="duplicateValues" dxfId="0" priority="229"/>
    <cfRule type="duplicateValues" dxfId="0" priority="299"/>
  </conditionalFormatting>
  <conditionalFormatting sqref="C165">
    <cfRule type="duplicateValues" dxfId="0" priority="263"/>
    <cfRule type="duplicateValues" dxfId="0" priority="333"/>
  </conditionalFormatting>
  <conditionalFormatting sqref="C166">
    <cfRule type="duplicateValues" dxfId="0" priority="228"/>
    <cfRule type="duplicateValues" dxfId="0" priority="298"/>
  </conditionalFormatting>
  <conditionalFormatting sqref="C167">
    <cfRule type="duplicateValues" dxfId="0" priority="262"/>
    <cfRule type="duplicateValues" dxfId="0" priority="332"/>
  </conditionalFormatting>
  <conditionalFormatting sqref="C168">
    <cfRule type="duplicateValues" dxfId="0" priority="227"/>
    <cfRule type="duplicateValues" dxfId="0" priority="297"/>
  </conditionalFormatting>
  <conditionalFormatting sqref="C169">
    <cfRule type="duplicateValues" dxfId="0" priority="261"/>
    <cfRule type="duplicateValues" dxfId="0" priority="331"/>
  </conditionalFormatting>
  <conditionalFormatting sqref="C170">
    <cfRule type="duplicateValues" dxfId="0" priority="226"/>
    <cfRule type="duplicateValues" dxfId="0" priority="296"/>
  </conditionalFormatting>
  <conditionalFormatting sqref="C171">
    <cfRule type="duplicateValues" dxfId="0" priority="260"/>
    <cfRule type="duplicateValues" dxfId="0" priority="330"/>
  </conditionalFormatting>
  <conditionalFormatting sqref="C172">
    <cfRule type="duplicateValues" dxfId="0" priority="225"/>
    <cfRule type="duplicateValues" dxfId="0" priority="295"/>
  </conditionalFormatting>
  <conditionalFormatting sqref="C173">
    <cfRule type="duplicateValues" dxfId="0" priority="259"/>
    <cfRule type="duplicateValues" dxfId="0" priority="329"/>
  </conditionalFormatting>
  <conditionalFormatting sqref="C174">
    <cfRule type="duplicateValues" dxfId="0" priority="224"/>
    <cfRule type="duplicateValues" dxfId="0" priority="294"/>
  </conditionalFormatting>
  <conditionalFormatting sqref="C175">
    <cfRule type="duplicateValues" dxfId="0" priority="258"/>
    <cfRule type="duplicateValues" dxfId="0" priority="328"/>
  </conditionalFormatting>
  <conditionalFormatting sqref="C176">
    <cfRule type="duplicateValues" dxfId="0" priority="223"/>
    <cfRule type="duplicateValues" dxfId="0" priority="293"/>
  </conditionalFormatting>
  <conditionalFormatting sqref="C177">
    <cfRule type="duplicateValues" dxfId="0" priority="257"/>
    <cfRule type="duplicateValues" dxfId="0" priority="327"/>
  </conditionalFormatting>
  <conditionalFormatting sqref="C178">
    <cfRule type="duplicateValues" dxfId="0" priority="222"/>
    <cfRule type="duplicateValues" dxfId="0" priority="292"/>
  </conditionalFormatting>
  <conditionalFormatting sqref="C179">
    <cfRule type="duplicateValues" dxfId="0" priority="256"/>
    <cfRule type="duplicateValues" dxfId="0" priority="326"/>
  </conditionalFormatting>
  <conditionalFormatting sqref="C180">
    <cfRule type="duplicateValues" dxfId="0" priority="221"/>
    <cfRule type="duplicateValues" dxfId="0" priority="291"/>
  </conditionalFormatting>
  <conditionalFormatting sqref="C181">
    <cfRule type="duplicateValues" dxfId="0" priority="255"/>
    <cfRule type="duplicateValues" dxfId="0" priority="325"/>
  </conditionalFormatting>
  <conditionalFormatting sqref="C182">
    <cfRule type="duplicateValues" dxfId="0" priority="220"/>
    <cfRule type="duplicateValues" dxfId="0" priority="290"/>
  </conditionalFormatting>
  <conditionalFormatting sqref="C183">
    <cfRule type="duplicateValues" dxfId="0" priority="191"/>
    <cfRule type="duplicateValues" dxfId="0" priority="215"/>
  </conditionalFormatting>
  <conditionalFormatting sqref="C184">
    <cfRule type="duplicateValues" dxfId="0" priority="179"/>
    <cfRule type="duplicateValues" dxfId="0" priority="203"/>
  </conditionalFormatting>
  <conditionalFormatting sqref="C185">
    <cfRule type="duplicateValues" dxfId="0" priority="190"/>
    <cfRule type="duplicateValues" dxfId="0" priority="214"/>
  </conditionalFormatting>
  <conditionalFormatting sqref="C186">
    <cfRule type="duplicateValues" dxfId="0" priority="178"/>
    <cfRule type="duplicateValues" dxfId="0" priority="202"/>
  </conditionalFormatting>
  <conditionalFormatting sqref="C187">
    <cfRule type="duplicateValues" dxfId="0" priority="166"/>
  </conditionalFormatting>
  <conditionalFormatting sqref="C188">
    <cfRule type="duplicateValues" dxfId="0" priority="177"/>
    <cfRule type="duplicateValues" dxfId="0" priority="201"/>
  </conditionalFormatting>
  <conditionalFormatting sqref="C189">
    <cfRule type="duplicateValues" dxfId="0" priority="188"/>
    <cfRule type="duplicateValues" dxfId="0" priority="212"/>
  </conditionalFormatting>
  <conditionalFormatting sqref="C190">
    <cfRule type="duplicateValues" dxfId="0" priority="176"/>
    <cfRule type="duplicateValues" dxfId="0" priority="200"/>
  </conditionalFormatting>
  <conditionalFormatting sqref="C191">
    <cfRule type="duplicateValues" dxfId="0" priority="187"/>
    <cfRule type="duplicateValues" dxfId="0" priority="211"/>
  </conditionalFormatting>
  <conditionalFormatting sqref="C192">
    <cfRule type="duplicateValues" dxfId="0" priority="164"/>
  </conditionalFormatting>
  <conditionalFormatting sqref="C193">
    <cfRule type="duplicateValues" dxfId="0" priority="186"/>
    <cfRule type="duplicateValues" dxfId="0" priority="210"/>
  </conditionalFormatting>
  <conditionalFormatting sqref="C194">
    <cfRule type="duplicateValues" dxfId="0" priority="174"/>
    <cfRule type="duplicateValues" dxfId="0" priority="198"/>
  </conditionalFormatting>
  <conditionalFormatting sqref="C195">
    <cfRule type="duplicateValues" dxfId="0" priority="185"/>
    <cfRule type="duplicateValues" dxfId="0" priority="209"/>
  </conditionalFormatting>
  <conditionalFormatting sqref="C196">
    <cfRule type="duplicateValues" dxfId="0" priority="173"/>
    <cfRule type="duplicateValues" dxfId="0" priority="197"/>
  </conditionalFormatting>
  <conditionalFormatting sqref="C197">
    <cfRule type="duplicateValues" dxfId="0" priority="184"/>
    <cfRule type="duplicateValues" dxfId="0" priority="208"/>
  </conditionalFormatting>
  <conditionalFormatting sqref="C198">
    <cfRule type="duplicateValues" dxfId="0" priority="162"/>
  </conditionalFormatting>
  <conditionalFormatting sqref="C199">
    <cfRule type="duplicateValues" dxfId="0" priority="183"/>
    <cfRule type="duplicateValues" dxfId="0" priority="207"/>
  </conditionalFormatting>
  <conditionalFormatting sqref="C200">
    <cfRule type="duplicateValues" dxfId="0" priority="171"/>
    <cfRule type="duplicateValues" dxfId="0" priority="195"/>
  </conditionalFormatting>
  <conditionalFormatting sqref="C201">
    <cfRule type="duplicateValues" dxfId="0" priority="160"/>
  </conditionalFormatting>
  <conditionalFormatting sqref="C202">
    <cfRule type="duplicateValues" dxfId="0" priority="158"/>
  </conditionalFormatting>
  <conditionalFormatting sqref="C203">
    <cfRule type="duplicateValues" dxfId="0" priority="181"/>
    <cfRule type="duplicateValues" dxfId="0" priority="205"/>
  </conditionalFormatting>
  <conditionalFormatting sqref="C204">
    <cfRule type="duplicateValues" dxfId="0" priority="169"/>
    <cfRule type="duplicateValues" dxfId="0" priority="193"/>
  </conditionalFormatting>
  <conditionalFormatting sqref="C205">
    <cfRule type="duplicateValues" dxfId="0" priority="180"/>
    <cfRule type="duplicateValues" dxfId="0" priority="204"/>
  </conditionalFormatting>
  <conditionalFormatting sqref="C206">
    <cfRule type="duplicateValues" dxfId="0" priority="134"/>
    <cfRule type="duplicateValues" dxfId="0" priority="157"/>
  </conditionalFormatting>
  <conditionalFormatting sqref="C207">
    <cfRule type="duplicateValues" dxfId="0" priority="133"/>
    <cfRule type="duplicateValues" dxfId="0" priority="156"/>
  </conditionalFormatting>
  <conditionalFormatting sqref="C208">
    <cfRule type="duplicateValues" dxfId="0" priority="110"/>
    <cfRule type="duplicateValues" dxfId="0" priority="111"/>
  </conditionalFormatting>
  <conditionalFormatting sqref="C209">
    <cfRule type="duplicateValues" dxfId="0" priority="131"/>
    <cfRule type="duplicateValues" dxfId="0" priority="154"/>
  </conditionalFormatting>
  <conditionalFormatting sqref="C210">
    <cfRule type="duplicateValues" dxfId="0" priority="130"/>
    <cfRule type="duplicateValues" dxfId="0" priority="153"/>
  </conditionalFormatting>
  <conditionalFormatting sqref="C211">
    <cfRule type="duplicateValues" dxfId="0" priority="129"/>
    <cfRule type="duplicateValues" dxfId="0" priority="152"/>
  </conditionalFormatting>
  <conditionalFormatting sqref="C212">
    <cfRule type="duplicateValues" dxfId="0" priority="91"/>
    <cfRule type="duplicateValues" dxfId="0" priority="109"/>
  </conditionalFormatting>
  <conditionalFormatting sqref="C213">
    <cfRule type="duplicateValues" dxfId="0" priority="90"/>
    <cfRule type="duplicateValues" dxfId="0" priority="108"/>
  </conditionalFormatting>
  <conditionalFormatting sqref="C214">
    <cfRule type="duplicateValues" dxfId="0" priority="89"/>
    <cfRule type="duplicateValues" dxfId="0" priority="107"/>
  </conditionalFormatting>
  <conditionalFormatting sqref="C215">
    <cfRule type="duplicateValues" dxfId="0" priority="88"/>
    <cfRule type="duplicateValues" dxfId="0" priority="106"/>
  </conditionalFormatting>
  <conditionalFormatting sqref="C216">
    <cfRule type="duplicateValues" dxfId="0" priority="87"/>
    <cfRule type="duplicateValues" dxfId="0" priority="105"/>
  </conditionalFormatting>
  <conditionalFormatting sqref="C217">
    <cfRule type="duplicateValues" dxfId="0" priority="86"/>
    <cfRule type="duplicateValues" dxfId="0" priority="104"/>
  </conditionalFormatting>
  <conditionalFormatting sqref="C218">
    <cfRule type="duplicateValues" dxfId="0" priority="72"/>
  </conditionalFormatting>
  <conditionalFormatting sqref="C219">
    <cfRule type="duplicateValues" dxfId="0" priority="84"/>
    <cfRule type="duplicateValues" dxfId="0" priority="102"/>
  </conditionalFormatting>
  <conditionalFormatting sqref="C220">
    <cfRule type="duplicateValues" dxfId="0" priority="70"/>
  </conditionalFormatting>
  <conditionalFormatting sqref="C221">
    <cfRule type="duplicateValues" dxfId="0" priority="82"/>
    <cfRule type="duplicateValues" dxfId="0" priority="100"/>
  </conditionalFormatting>
  <conditionalFormatting sqref="C222">
    <cfRule type="duplicateValues" dxfId="0" priority="81"/>
    <cfRule type="duplicateValues" dxfId="0" priority="99"/>
  </conditionalFormatting>
  <conditionalFormatting sqref="C223">
    <cfRule type="duplicateValues" dxfId="0" priority="80"/>
    <cfRule type="duplicateValues" dxfId="0" priority="98"/>
  </conditionalFormatting>
  <conditionalFormatting sqref="C224">
    <cfRule type="duplicateValues" dxfId="0" priority="68"/>
  </conditionalFormatting>
  <conditionalFormatting sqref="C225">
    <cfRule type="duplicateValues" dxfId="0" priority="78"/>
    <cfRule type="duplicateValues" dxfId="0" priority="96"/>
  </conditionalFormatting>
  <conditionalFormatting sqref="C226">
    <cfRule type="duplicateValues" dxfId="0" priority="66"/>
  </conditionalFormatting>
  <conditionalFormatting sqref="C227">
    <cfRule type="duplicateValues" dxfId="0" priority="56"/>
    <cfRule type="duplicateValues" dxfId="0" priority="65"/>
  </conditionalFormatting>
  <conditionalFormatting sqref="C228">
    <cfRule type="duplicateValues" dxfId="0" priority="39"/>
  </conditionalFormatting>
  <conditionalFormatting sqref="C229">
    <cfRule type="duplicateValues" dxfId="0" priority="30"/>
  </conditionalFormatting>
  <conditionalFormatting sqref="C230">
    <cfRule type="duplicateValues" dxfId="0" priority="38"/>
  </conditionalFormatting>
  <conditionalFormatting sqref="C231">
    <cfRule type="duplicateValues" dxfId="0" priority="28"/>
  </conditionalFormatting>
  <conditionalFormatting sqref="C232">
    <cfRule type="duplicateValues" dxfId="0" priority="26"/>
  </conditionalFormatting>
  <conditionalFormatting sqref="C233">
    <cfRule type="duplicateValues" dxfId="0" priority="53"/>
    <cfRule type="duplicateValues" dxfId="0" priority="62"/>
  </conditionalFormatting>
  <conditionalFormatting sqref="C234">
    <cfRule type="duplicateValues" dxfId="0" priority="36"/>
  </conditionalFormatting>
  <conditionalFormatting sqref="C235">
    <cfRule type="duplicateValues" dxfId="0" priority="24"/>
  </conditionalFormatting>
  <conditionalFormatting sqref="C236">
    <cfRule type="duplicateValues" dxfId="0" priority="35"/>
  </conditionalFormatting>
  <conditionalFormatting sqref="C237">
    <cfRule type="duplicateValues" dxfId="0" priority="51"/>
    <cfRule type="duplicateValues" dxfId="0" priority="60"/>
  </conditionalFormatting>
  <conditionalFormatting sqref="C238">
    <cfRule type="duplicateValues" dxfId="0" priority="34"/>
  </conditionalFormatting>
  <conditionalFormatting sqref="C239">
    <cfRule type="duplicateValues" dxfId="0" priority="50"/>
    <cfRule type="duplicateValues" dxfId="0" priority="59"/>
  </conditionalFormatting>
  <conditionalFormatting sqref="C240">
    <cfRule type="duplicateValues" dxfId="0" priority="33"/>
  </conditionalFormatting>
  <conditionalFormatting sqref="C241">
    <cfRule type="duplicateValues" dxfId="0" priority="22"/>
  </conditionalFormatting>
  <conditionalFormatting sqref="C242">
    <cfRule type="duplicateValues" dxfId="0" priority="20"/>
  </conditionalFormatting>
  <conditionalFormatting sqref="C243">
    <cfRule type="duplicateValues" dxfId="0" priority="48"/>
    <cfRule type="duplicateValues" dxfId="0" priority="57"/>
  </conditionalFormatting>
  <conditionalFormatting sqref="C244">
    <cfRule type="duplicateValues" dxfId="0" priority="18"/>
  </conditionalFormatting>
  <conditionalFormatting sqref="C245">
    <cfRule type="duplicateValues" dxfId="0" priority="16"/>
  </conditionalFormatting>
  <conditionalFormatting sqref="C246">
    <cfRule type="duplicateValues" dxfId="0" priority="5"/>
  </conditionalFormatting>
  <conditionalFormatting sqref="C247">
    <cfRule type="duplicateValues" dxfId="0" priority="4"/>
  </conditionalFormatting>
  <conditionalFormatting sqref="C248">
    <cfRule type="duplicateValues" dxfId="0" priority="3"/>
  </conditionalFormatting>
  <conditionalFormatting sqref="C249">
    <cfRule type="duplicateValues" dxfId="0" priority="2"/>
  </conditionalFormatting>
  <conditionalFormatting sqref="C250">
    <cfRule type="duplicateValues" dxfId="0" priority="1"/>
  </conditionalFormatting>
  <dataValidations count="2">
    <dataValidation type="list" allowBlank="1" showInputMessage="1" showErrorMessage="1" sqref="G10 G111">
      <formula1>"本科"</formula1>
    </dataValidation>
    <dataValidation type="list" allowBlank="1" showInputMessage="1" showErrorMessage="1" sqref="G4 G11 G17 G21 G35 G44 G50 G55 G60 G68 G72 G74 G89 G116 G118 G136 G150 G153 G155 G165 G168 G170 G173 G175 G187 G202 G241 G120:G121">
      <formula1>#REF!</formula1>
    </dataValidation>
  </dataValidations>
  <printOptions horizontalCentered="1"/>
  <pageMargins left="0.708333333333333" right="0.629861111111111" top="0.751388888888889" bottom="0.511805555555556" header="0.298611111111111" footer="0.298611111111111"/>
  <pageSetup paperSize="9" scale="60" orientation="portrait" horizontalDpi="600"/>
  <headerFooter>
    <oddFooter>&amp;C第 &amp;P 页，共 &amp;N 页</oddFooter>
  </headerFooter>
  <ignoredErrors>
    <ignoredError sqref="G116" listDataValidation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汇总1</vt:lpstr>
      <vt:lpstr>汇总2</vt:lpstr>
      <vt:lpstr>汇总3</vt:lpstr>
      <vt:lpstr>统计表 (2024）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Administratro</dc:creator>
  <cp:lastModifiedBy>Administrator</cp:lastModifiedBy>
  <dcterms:created xsi:type="dcterms:W3CDTF">2022-03-30T09:59:00Z</dcterms:created>
  <dcterms:modified xsi:type="dcterms:W3CDTF">2024-10-21T11:32:48Z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F7AFEB04028E49C29F6E0F251E99F71A</vt:lpwstr>
  </property>
</Properties>
</file>