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汇总1" sheetId="12" r:id="rId1"/>
    <sheet name="2024年学生统计表" sheetId="13" r:id="rId2"/>
  </sheets>
  <definedNames>
    <definedName name="_xlnm._FilterDatabase" localSheetId="1" hidden="1">'2024年学生统计表'!$A$2:$I$17</definedName>
    <definedName name="_xlnm.Print_Area" localSheetId="0">汇总1!$A$1:$O$8</definedName>
  </definedNames>
  <calcPr calcId="144525"/>
</workbook>
</file>

<file path=xl/sharedStrings.xml><?xml version="1.0" encoding="utf-8"?>
<sst xmlns="http://schemas.openxmlformats.org/spreadsheetml/2006/main" count="124" uniqueCount="70">
  <si>
    <t>附件1：</t>
  </si>
  <si>
    <t>援疆资金资助疆内普通高校新疆籍学生情况统计表</t>
  </si>
  <si>
    <t>（ 2024年 ）</t>
  </si>
  <si>
    <t xml:space="preserve">地州市教育局（公章）：霍城县教育局        </t>
  </si>
  <si>
    <t xml:space="preserve"> 单位：人，万元  </t>
  </si>
  <si>
    <t>序号</t>
  </si>
  <si>
    <t>支援省市</t>
  </si>
  <si>
    <t>受援县市</t>
  </si>
  <si>
    <t>发放人数</t>
  </si>
  <si>
    <t>拨付资金额</t>
  </si>
  <si>
    <t>备注</t>
  </si>
  <si>
    <t>总人数</t>
  </si>
  <si>
    <t>其中</t>
  </si>
  <si>
    <t>本科</t>
  </si>
  <si>
    <t>专科</t>
  </si>
  <si>
    <t>预科</t>
  </si>
  <si>
    <t>统招</t>
  </si>
  <si>
    <t>协作计划</t>
  </si>
  <si>
    <t>内高班毕业生</t>
  </si>
  <si>
    <t>定向、委培</t>
  </si>
  <si>
    <t>汉族</t>
  </si>
  <si>
    <t>少数民族</t>
  </si>
  <si>
    <t>江苏省</t>
  </si>
  <si>
    <t>江阴市</t>
  </si>
  <si>
    <t>2024年援疆助学金资助疆内普通高校新疆籍学生公示花名册</t>
  </si>
  <si>
    <t>乡镇</t>
  </si>
  <si>
    <t>姓名</t>
  </si>
  <si>
    <t>性别</t>
  </si>
  <si>
    <t>族别</t>
  </si>
  <si>
    <t>在读院校</t>
  </si>
  <si>
    <t>学历</t>
  </si>
  <si>
    <t>录取年份</t>
  </si>
  <si>
    <t>兰干镇</t>
  </si>
  <si>
    <t>米尔萨力木·斯拉木</t>
  </si>
  <si>
    <t>男</t>
  </si>
  <si>
    <t>维吾尔族</t>
  </si>
  <si>
    <t>新疆师范高等专科学校</t>
  </si>
  <si>
    <t>三道河乡</t>
  </si>
  <si>
    <t>张蝶</t>
  </si>
  <si>
    <t>女</t>
  </si>
  <si>
    <t>回族</t>
  </si>
  <si>
    <t>新疆生产建设兵团兴新职业技术学院</t>
  </si>
  <si>
    <t>三宫乡</t>
  </si>
  <si>
    <t>古丽孜巴·库尔班</t>
  </si>
  <si>
    <t>新疆医科大学</t>
  </si>
  <si>
    <t xml:space="preserve"> 三宫乡</t>
  </si>
  <si>
    <t>祖拜旦·艾比布拉</t>
  </si>
  <si>
    <t>吐鲁番职业技术学院</t>
  </si>
  <si>
    <t>芦草沟镇</t>
  </si>
  <si>
    <t>马思雨</t>
  </si>
  <si>
    <t>喀什大学</t>
  </si>
  <si>
    <t>木卡代斯·毛拉阿吾提</t>
  </si>
  <si>
    <t>新疆现代职业技术学院</t>
  </si>
  <si>
    <t>苏磊</t>
  </si>
  <si>
    <t>新疆大学</t>
  </si>
  <si>
    <t>马硕</t>
  </si>
  <si>
    <t>新疆第二医学院</t>
  </si>
  <si>
    <t>铁梦龙</t>
  </si>
  <si>
    <t>新疆石河子职业技术学院</t>
  </si>
  <si>
    <t>海迪且·太来提</t>
  </si>
  <si>
    <t>水定镇</t>
  </si>
  <si>
    <t>米尔吾拉木·热西提</t>
  </si>
  <si>
    <t>新疆轻工职业技术学院</t>
  </si>
  <si>
    <t>良繁中心</t>
  </si>
  <si>
    <t>阿卜杜拉·托乎提卡力</t>
  </si>
  <si>
    <t>喀什职业技术学院</t>
  </si>
  <si>
    <t>穆斯丽麦·努尔买买提</t>
  </si>
  <si>
    <t>赛吾日丁·吾布力卡生木</t>
  </si>
  <si>
    <t>新疆工业职业技术学院</t>
  </si>
  <si>
    <t>马雅轩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</si>
</sst>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0" borderId="0"/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3 7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5" xfId="52"/>
    <cellStyle name="常规 3 2 2 3" xfId="53"/>
    <cellStyle name="常规 2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H27" sqref="H27"/>
    </sheetView>
  </sheetViews>
  <sheetFormatPr defaultColWidth="9" defaultRowHeight="14.25"/>
  <cols>
    <col min="1" max="1" width="4.875" style="12" customWidth="1"/>
    <col min="2" max="2" width="7.625" style="11" customWidth="1"/>
    <col min="3" max="4" width="9" style="11"/>
    <col min="5" max="5" width="7.875" style="11" customWidth="1"/>
    <col min="6" max="6" width="6.625" style="11" customWidth="1"/>
    <col min="7" max="7" width="7.5" style="11" customWidth="1"/>
    <col min="8" max="8" width="7.375" style="11" customWidth="1"/>
    <col min="9" max="9" width="8.375" style="11" customWidth="1"/>
    <col min="10" max="10" width="9" style="11"/>
    <col min="11" max="11" width="7.625" style="11" customWidth="1"/>
    <col min="12" max="12" width="7.5" style="11" customWidth="1"/>
    <col min="13" max="13" width="7.875" style="11" customWidth="1"/>
    <col min="14" max="14" width="19" style="11" customWidth="1"/>
    <col min="15" max="15" width="17.625" style="11" customWidth="1"/>
    <col min="16" max="16384" width="9" style="11"/>
  </cols>
  <sheetData>
    <row r="1" s="11" customFormat="1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11" customFormat="1" ht="27" spans="1:1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4"/>
    </row>
    <row r="3" s="11" customFormat="1" ht="24" spans="1:1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1" customFormat="1" ht="24" customHeight="1" spans="1:15">
      <c r="A4" s="17" t="s">
        <v>3</v>
      </c>
      <c r="B4" s="18"/>
      <c r="C4" s="18"/>
      <c r="D4" s="18"/>
      <c r="E4" s="18"/>
      <c r="F4" s="18"/>
      <c r="G4" s="19"/>
      <c r="H4" s="20" t="s">
        <v>4</v>
      </c>
      <c r="I4" s="20"/>
      <c r="J4" s="20"/>
      <c r="K4" s="20"/>
      <c r="L4" s="20"/>
      <c r="M4" s="20"/>
      <c r="N4" s="20"/>
      <c r="O4" s="20"/>
    </row>
    <row r="5" s="11" customFormat="1" ht="21.95" customHeight="1" spans="1:15">
      <c r="A5" s="21" t="s">
        <v>5</v>
      </c>
      <c r="B5" s="21" t="s">
        <v>6</v>
      </c>
      <c r="C5" s="21" t="s">
        <v>7</v>
      </c>
      <c r="D5" s="21" t="s">
        <v>8</v>
      </c>
      <c r="E5" s="21"/>
      <c r="F5" s="21"/>
      <c r="G5" s="21"/>
      <c r="H5" s="21"/>
      <c r="I5" s="21"/>
      <c r="J5" s="21"/>
      <c r="K5" s="21"/>
      <c r="L5" s="21"/>
      <c r="M5" s="21"/>
      <c r="N5" s="21" t="s">
        <v>9</v>
      </c>
      <c r="O5" s="21" t="s">
        <v>10</v>
      </c>
    </row>
    <row r="6" s="11" customFormat="1" ht="21" customHeight="1" spans="1:15">
      <c r="A6" s="21"/>
      <c r="B6" s="21"/>
      <c r="C6" s="21"/>
      <c r="D6" s="21" t="s">
        <v>11</v>
      </c>
      <c r="E6" s="21" t="s">
        <v>12</v>
      </c>
      <c r="F6" s="21"/>
      <c r="G6" s="21"/>
      <c r="H6" s="21"/>
      <c r="I6" s="21"/>
      <c r="J6" s="21"/>
      <c r="K6" s="21"/>
      <c r="L6" s="21"/>
      <c r="M6" s="21"/>
      <c r="N6" s="21"/>
      <c r="O6" s="21"/>
    </row>
    <row r="7" s="11" customFormat="1" ht="30" customHeight="1" spans="1:15">
      <c r="A7" s="21"/>
      <c r="B7" s="21"/>
      <c r="C7" s="21"/>
      <c r="D7" s="21"/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1" t="s">
        <v>20</v>
      </c>
      <c r="M7" s="21" t="s">
        <v>21</v>
      </c>
      <c r="N7" s="21"/>
      <c r="O7" s="21"/>
    </row>
    <row r="8" s="11" customFormat="1" ht="30.75" customHeight="1" spans="1:15">
      <c r="A8" s="22">
        <v>1</v>
      </c>
      <c r="B8" s="22" t="s">
        <v>22</v>
      </c>
      <c r="C8" s="22" t="s">
        <v>23</v>
      </c>
      <c r="D8" s="22">
        <f>SUM(E8:G8)</f>
        <v>15</v>
      </c>
      <c r="E8" s="22">
        <f>COUNTIF('2024年学生统计表'!G:G,E7)</f>
        <v>6</v>
      </c>
      <c r="F8" s="22">
        <f>COUNTIF('2024年学生统计表'!G:G,F7)</f>
        <v>9</v>
      </c>
      <c r="G8" s="22">
        <f>COUNTIF('2024年学生统计表'!G:G,G7)</f>
        <v>0</v>
      </c>
      <c r="H8" s="23" t="e">
        <f>COUNTIF('2024年学生统计表'!#REF!,H7)</f>
        <v>#REF!</v>
      </c>
      <c r="I8" s="23" t="e">
        <f>COUNTIF('2024年学生统计表'!#REF!,I7)</f>
        <v>#REF!</v>
      </c>
      <c r="J8" s="23" t="e">
        <f>COUNTIF('2024年学生统计表'!#REF!,J7)</f>
        <v>#REF!</v>
      </c>
      <c r="K8" s="23" t="e">
        <f>COUNTIF('2024年学生统计表'!#REF!,K7)</f>
        <v>#REF!</v>
      </c>
      <c r="L8" s="22">
        <f>COUNTIF('2024年学生统计表'!E:E,L7)</f>
        <v>0</v>
      </c>
      <c r="M8" s="22">
        <f>D8-L8</f>
        <v>15</v>
      </c>
      <c r="N8" s="22">
        <f>D8*3000</f>
        <v>45000</v>
      </c>
      <c r="O8" s="22"/>
    </row>
    <row r="9" s="11" customFormat="1" spans="1:1">
      <c r="A9" s="12"/>
    </row>
  </sheetData>
  <mergeCells count="13">
    <mergeCell ref="A1:O1"/>
    <mergeCell ref="A2:O2"/>
    <mergeCell ref="A3:O3"/>
    <mergeCell ref="A4:G4"/>
    <mergeCell ref="H4:O4"/>
    <mergeCell ref="D5:M5"/>
    <mergeCell ref="E6:M6"/>
    <mergeCell ref="A5:A7"/>
    <mergeCell ref="B5:B7"/>
    <mergeCell ref="C5:C7"/>
    <mergeCell ref="D6:D7"/>
    <mergeCell ref="N5:N7"/>
    <mergeCell ref="O5:O7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4" sqref="H4"/>
    </sheetView>
  </sheetViews>
  <sheetFormatPr defaultColWidth="9" defaultRowHeight="13.5"/>
  <cols>
    <col min="1" max="1" width="5.625" style="4" customWidth="1"/>
    <col min="2" max="2" width="11.3166666666667" style="4" customWidth="1"/>
    <col min="3" max="3" width="25.0083333333333" style="4" customWidth="1"/>
    <col min="4" max="4" width="8.34166666666667" style="4" customWidth="1"/>
    <col min="5" max="5" width="13.75" style="4" customWidth="1"/>
    <col min="6" max="6" width="30.75" style="4" customWidth="1"/>
    <col min="7" max="7" width="10.6583333333333" style="4" customWidth="1"/>
    <col min="8" max="8" width="13.8" style="4" customWidth="1"/>
    <col min="9" max="9" width="12.8166666666667" style="1" customWidth="1"/>
    <col min="10" max="10" width="17.85" style="1" customWidth="1"/>
    <col min="11" max="16384" width="9" style="1"/>
  </cols>
  <sheetData>
    <row r="1" s="1" customFormat="1" ht="45" customHeight="1" spans="1:9">
      <c r="A1" s="5" t="s">
        <v>24</v>
      </c>
      <c r="B1" s="5"/>
      <c r="C1" s="5"/>
      <c r="D1" s="5"/>
      <c r="E1" s="5"/>
      <c r="F1" s="5"/>
      <c r="G1" s="5"/>
      <c r="H1" s="5"/>
      <c r="I1" s="5"/>
    </row>
    <row r="2" s="2" customFormat="1" ht="35" customHeight="1" spans="1:9">
      <c r="A2" s="6" t="s">
        <v>5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9" t="s">
        <v>10</v>
      </c>
    </row>
    <row r="3" s="3" customFormat="1" ht="30" customHeight="1" spans="1:9">
      <c r="A3" s="7">
        <v>1</v>
      </c>
      <c r="B3" s="7" t="s">
        <v>32</v>
      </c>
      <c r="C3" s="7" t="s">
        <v>33</v>
      </c>
      <c r="D3" s="7" t="s">
        <v>34</v>
      </c>
      <c r="E3" s="8" t="s">
        <v>35</v>
      </c>
      <c r="F3" s="7" t="s">
        <v>36</v>
      </c>
      <c r="G3" s="7" t="s">
        <v>13</v>
      </c>
      <c r="H3" s="7">
        <v>2023</v>
      </c>
      <c r="I3" s="10"/>
    </row>
    <row r="4" s="2" customFormat="1" ht="30" customHeight="1" spans="1:9">
      <c r="A4" s="7">
        <v>2</v>
      </c>
      <c r="B4" s="7" t="s">
        <v>37</v>
      </c>
      <c r="C4" s="7" t="s">
        <v>38</v>
      </c>
      <c r="D4" s="7" t="s">
        <v>39</v>
      </c>
      <c r="E4" s="8" t="s">
        <v>40</v>
      </c>
      <c r="F4" s="7" t="s">
        <v>41</v>
      </c>
      <c r="G4" s="7" t="s">
        <v>14</v>
      </c>
      <c r="H4" s="7">
        <v>2022</v>
      </c>
      <c r="I4" s="10"/>
    </row>
    <row r="5" s="2" customFormat="1" ht="30" customHeight="1" spans="1:9">
      <c r="A5" s="7">
        <v>3</v>
      </c>
      <c r="B5" s="7" t="s">
        <v>42</v>
      </c>
      <c r="C5" s="7" t="s">
        <v>43</v>
      </c>
      <c r="D5" s="7" t="s">
        <v>39</v>
      </c>
      <c r="E5" s="8" t="s">
        <v>35</v>
      </c>
      <c r="F5" s="7" t="s">
        <v>44</v>
      </c>
      <c r="G5" s="7" t="s">
        <v>13</v>
      </c>
      <c r="H5" s="7">
        <v>2024</v>
      </c>
      <c r="I5" s="10"/>
    </row>
    <row r="6" s="2" customFormat="1" ht="30" customHeight="1" spans="1:9">
      <c r="A6" s="7">
        <v>4</v>
      </c>
      <c r="B6" s="7" t="s">
        <v>45</v>
      </c>
      <c r="C6" s="7" t="s">
        <v>46</v>
      </c>
      <c r="D6" s="7" t="s">
        <v>39</v>
      </c>
      <c r="E6" s="8" t="s">
        <v>35</v>
      </c>
      <c r="F6" s="7" t="s">
        <v>47</v>
      </c>
      <c r="G6" s="7" t="s">
        <v>14</v>
      </c>
      <c r="H6" s="7">
        <v>2023</v>
      </c>
      <c r="I6" s="10"/>
    </row>
    <row r="7" s="2" customFormat="1" ht="30" customHeight="1" spans="1:9">
      <c r="A7" s="7">
        <v>5</v>
      </c>
      <c r="B7" s="7" t="s">
        <v>48</v>
      </c>
      <c r="C7" s="7" t="s">
        <v>49</v>
      </c>
      <c r="D7" s="7" t="s">
        <v>39</v>
      </c>
      <c r="E7" s="8" t="s">
        <v>40</v>
      </c>
      <c r="F7" s="7" t="s">
        <v>50</v>
      </c>
      <c r="G7" s="7" t="s">
        <v>13</v>
      </c>
      <c r="H7" s="7">
        <v>2024</v>
      </c>
      <c r="I7" s="10"/>
    </row>
    <row r="8" s="2" customFormat="1" ht="30" customHeight="1" spans="1:9">
      <c r="A8" s="7">
        <v>6</v>
      </c>
      <c r="B8" s="7" t="s">
        <v>32</v>
      </c>
      <c r="C8" s="7" t="s">
        <v>51</v>
      </c>
      <c r="D8" s="7" t="s">
        <v>39</v>
      </c>
      <c r="E8" s="8" t="s">
        <v>35</v>
      </c>
      <c r="F8" s="7" t="s">
        <v>52</v>
      </c>
      <c r="G8" s="7" t="s">
        <v>14</v>
      </c>
      <c r="H8" s="7">
        <v>2022</v>
      </c>
      <c r="I8" s="10"/>
    </row>
    <row r="9" s="2" customFormat="1" ht="30" customHeight="1" spans="1:9">
      <c r="A9" s="7">
        <v>7</v>
      </c>
      <c r="B9" s="7" t="s">
        <v>42</v>
      </c>
      <c r="C9" s="7" t="s">
        <v>53</v>
      </c>
      <c r="D9" s="7" t="s">
        <v>34</v>
      </c>
      <c r="E9" s="8" t="s">
        <v>40</v>
      </c>
      <c r="F9" s="7" t="s">
        <v>54</v>
      </c>
      <c r="G9" s="7" t="s">
        <v>13</v>
      </c>
      <c r="H9" s="7">
        <v>2023</v>
      </c>
      <c r="I9" s="10"/>
    </row>
    <row r="10" s="2" customFormat="1" ht="30" customHeight="1" spans="1:9">
      <c r="A10" s="7">
        <v>8</v>
      </c>
      <c r="B10" s="7" t="s">
        <v>42</v>
      </c>
      <c r="C10" s="7" t="s">
        <v>55</v>
      </c>
      <c r="D10" s="7" t="s">
        <v>34</v>
      </c>
      <c r="E10" s="8" t="s">
        <v>40</v>
      </c>
      <c r="F10" s="7" t="s">
        <v>56</v>
      </c>
      <c r="G10" s="7" t="s">
        <v>13</v>
      </c>
      <c r="H10" s="7">
        <v>2024</v>
      </c>
      <c r="I10" s="10"/>
    </row>
    <row r="11" s="2" customFormat="1" ht="30" customHeight="1" spans="1:9">
      <c r="A11" s="7">
        <v>9</v>
      </c>
      <c r="B11" s="7" t="s">
        <v>32</v>
      </c>
      <c r="C11" s="7" t="s">
        <v>57</v>
      </c>
      <c r="D11" s="7" t="s">
        <v>34</v>
      </c>
      <c r="E11" s="8" t="s">
        <v>40</v>
      </c>
      <c r="F11" s="7" t="s">
        <v>58</v>
      </c>
      <c r="G11" s="7" t="s">
        <v>14</v>
      </c>
      <c r="H11" s="7">
        <v>2024</v>
      </c>
      <c r="I11" s="10"/>
    </row>
    <row r="12" s="2" customFormat="1" ht="30" customHeight="1" spans="1:9">
      <c r="A12" s="7">
        <v>10</v>
      </c>
      <c r="B12" s="7" t="s">
        <v>32</v>
      </c>
      <c r="C12" s="7" t="s">
        <v>59</v>
      </c>
      <c r="D12" s="7" t="s">
        <v>39</v>
      </c>
      <c r="E12" s="8" t="s">
        <v>35</v>
      </c>
      <c r="F12" s="7" t="s">
        <v>44</v>
      </c>
      <c r="G12" s="7" t="s">
        <v>13</v>
      </c>
      <c r="H12" s="7">
        <v>2024</v>
      </c>
      <c r="I12" s="10"/>
    </row>
    <row r="13" s="2" customFormat="1" ht="30" customHeight="1" spans="1:9">
      <c r="A13" s="7">
        <v>11</v>
      </c>
      <c r="B13" s="7" t="s">
        <v>60</v>
      </c>
      <c r="C13" s="8" t="s">
        <v>61</v>
      </c>
      <c r="D13" s="8" t="s">
        <v>34</v>
      </c>
      <c r="E13" s="8" t="s">
        <v>35</v>
      </c>
      <c r="F13" s="7" t="s">
        <v>62</v>
      </c>
      <c r="G13" s="7" t="s">
        <v>14</v>
      </c>
      <c r="H13" s="7">
        <v>2022</v>
      </c>
      <c r="I13" s="10"/>
    </row>
    <row r="14" s="2" customFormat="1" ht="30" customHeight="1" spans="1:9">
      <c r="A14" s="7">
        <v>12</v>
      </c>
      <c r="B14" s="7" t="s">
        <v>63</v>
      </c>
      <c r="C14" s="7" t="s">
        <v>64</v>
      </c>
      <c r="D14" s="7" t="s">
        <v>34</v>
      </c>
      <c r="E14" s="8" t="s">
        <v>35</v>
      </c>
      <c r="F14" s="7" t="s">
        <v>65</v>
      </c>
      <c r="G14" s="7" t="s">
        <v>14</v>
      </c>
      <c r="H14" s="7">
        <v>2022</v>
      </c>
      <c r="I14" s="10"/>
    </row>
    <row r="15" s="2" customFormat="1" ht="30" customHeight="1" spans="1:9">
      <c r="A15" s="7">
        <v>13</v>
      </c>
      <c r="B15" s="7" t="s">
        <v>37</v>
      </c>
      <c r="C15" s="7" t="s">
        <v>66</v>
      </c>
      <c r="D15" s="7" t="s">
        <v>39</v>
      </c>
      <c r="E15" s="8" t="s">
        <v>35</v>
      </c>
      <c r="F15" s="7" t="s">
        <v>47</v>
      </c>
      <c r="G15" s="7" t="s">
        <v>14</v>
      </c>
      <c r="H15" s="7">
        <v>2024</v>
      </c>
      <c r="I15" s="10"/>
    </row>
    <row r="16" s="2" customFormat="1" ht="30" customHeight="1" spans="1:9">
      <c r="A16" s="7">
        <v>14</v>
      </c>
      <c r="B16" s="7" t="s">
        <v>32</v>
      </c>
      <c r="C16" s="7" t="s">
        <v>67</v>
      </c>
      <c r="D16" s="7" t="s">
        <v>34</v>
      </c>
      <c r="E16" s="8" t="s">
        <v>35</v>
      </c>
      <c r="F16" s="7" t="s">
        <v>68</v>
      </c>
      <c r="G16" s="7" t="s">
        <v>14</v>
      </c>
      <c r="H16" s="7">
        <v>2022</v>
      </c>
      <c r="I16" s="10"/>
    </row>
    <row r="17" s="2" customFormat="1" ht="30" customHeight="1" spans="1:9">
      <c r="A17" s="7">
        <v>15</v>
      </c>
      <c r="B17" s="7" t="s">
        <v>42</v>
      </c>
      <c r="C17" s="7" t="s">
        <v>69</v>
      </c>
      <c r="D17" s="7" t="s">
        <v>39</v>
      </c>
      <c r="E17" s="8" t="s">
        <v>40</v>
      </c>
      <c r="F17" s="7" t="s">
        <v>36</v>
      </c>
      <c r="G17" s="7" t="s">
        <v>14</v>
      </c>
      <c r="H17" s="7">
        <v>2024</v>
      </c>
      <c r="I17" s="10"/>
    </row>
  </sheetData>
  <mergeCells count="1">
    <mergeCell ref="A1:I1"/>
  </mergeCells>
  <conditionalFormatting sqref="C3">
    <cfRule type="duplicateValues" dxfId="0" priority="69"/>
    <cfRule type="duplicateValues" dxfId="0" priority="78"/>
  </conditionalFormatting>
  <conditionalFormatting sqref="C4">
    <cfRule type="duplicateValues" dxfId="0" priority="68"/>
    <cfRule type="duplicateValues" dxfId="0" priority="77"/>
  </conditionalFormatting>
  <conditionalFormatting sqref="C5">
    <cfRule type="duplicateValues" dxfId="0" priority="26"/>
    <cfRule type="duplicateValues" dxfId="0" priority="48"/>
  </conditionalFormatting>
  <conditionalFormatting sqref="C6">
    <cfRule type="duplicateValues" dxfId="0" priority="25"/>
    <cfRule type="duplicateValues" dxfId="0" priority="47"/>
  </conditionalFormatting>
  <conditionalFormatting sqref="C7">
    <cfRule type="duplicateValues" dxfId="0" priority="24"/>
    <cfRule type="duplicateValues" dxfId="0" priority="46"/>
  </conditionalFormatting>
  <conditionalFormatting sqref="C8">
    <cfRule type="duplicateValues" dxfId="0" priority="23"/>
    <cfRule type="duplicateValues" dxfId="0" priority="45"/>
  </conditionalFormatting>
  <conditionalFormatting sqref="C9">
    <cfRule type="duplicateValues" dxfId="0" priority="22"/>
    <cfRule type="duplicateValues" dxfId="0" priority="44"/>
  </conditionalFormatting>
  <conditionalFormatting sqref="C10">
    <cfRule type="duplicateValues" dxfId="0" priority="21"/>
    <cfRule type="duplicateValues" dxfId="0" priority="43"/>
  </conditionalFormatting>
  <conditionalFormatting sqref="C11">
    <cfRule type="duplicateValues" dxfId="0" priority="20"/>
    <cfRule type="duplicateValues" dxfId="0" priority="42"/>
  </conditionalFormatting>
  <conditionalFormatting sqref="C12">
    <cfRule type="duplicateValues" dxfId="0" priority="19"/>
    <cfRule type="duplicateValues" dxfId="0" priority="41"/>
  </conditionalFormatting>
  <conditionalFormatting sqref="C13">
    <cfRule type="duplicateValues" dxfId="0" priority="3"/>
    <cfRule type="duplicateValues" dxfId="0" priority="4"/>
  </conditionalFormatting>
  <conditionalFormatting sqref="C14">
    <cfRule type="duplicateValues" dxfId="0" priority="2"/>
  </conditionalFormatting>
  <conditionalFormatting sqref="C15">
    <cfRule type="duplicateValues" dxfId="0" priority="16"/>
    <cfRule type="duplicateValues" dxfId="0" priority="38"/>
  </conditionalFormatting>
  <conditionalFormatting sqref="C16">
    <cfRule type="duplicateValues" dxfId="0" priority="1"/>
  </conditionalFormatting>
  <conditionalFormatting sqref="C17">
    <cfRule type="duplicateValues" dxfId="0" priority="14"/>
    <cfRule type="duplicateValues" dxfId="0" priority="36"/>
  </conditionalFormatting>
  <conditionalFormatting sqref="C1:C2 C18:C1048576">
    <cfRule type="duplicateValues" dxfId="0" priority="79"/>
  </conditionalFormatting>
  <printOptions horizontalCentered="1"/>
  <pageMargins left="0.66875" right="0.511805555555556" top="0.865972222222222" bottom="0.751388888888889" header="0.298611111111111" footer="0.298611111111111"/>
  <pageSetup paperSize="9" scale="6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汇总1</vt:lpstr>
      <vt:lpstr>2024年学生统计表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Administratro</dc:creator>
  <cp:lastModifiedBy>Administrator</cp:lastModifiedBy>
  <dcterms:created xsi:type="dcterms:W3CDTF">2022-03-30T09:59:00Z</dcterms:created>
  <dcterms:modified xsi:type="dcterms:W3CDTF">2024-10-21T11:32:43Z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F7AFEB04028E49C29F6E0F251E99F71A</vt:lpwstr>
  </property>
</Properties>
</file>